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ndelen\"/>
    </mc:Choice>
  </mc:AlternateContent>
  <xr:revisionPtr revIDLastSave="0" documentId="13_ncr:1_{9246B7E6-2B76-407A-8C44-76AE55D0E6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andellogboek" sheetId="1" r:id="rId1"/>
  </sheets>
  <definedNames>
    <definedName name="_xlnm._FilterDatabase" localSheetId="0" hidden="1">Wandellogboek!$A$1:$J$333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2" i="1" l="1"/>
  <c r="J310" i="1" l="1"/>
  <c r="J175" i="1"/>
  <c r="J158" i="1"/>
  <c r="J145" i="1"/>
  <c r="J122" i="1"/>
  <c r="J95" i="1"/>
  <c r="J27" i="1"/>
  <c r="J72" i="1"/>
  <c r="J299" i="1" l="1"/>
  <c r="J282" i="1" l="1"/>
  <c r="J270" i="1"/>
  <c r="J257" i="1"/>
  <c r="J240" i="1"/>
  <c r="J228" i="1"/>
  <c r="J219" i="1"/>
  <c r="J208" i="1"/>
  <c r="J203" i="1"/>
  <c r="J197" i="1"/>
  <c r="J193" i="1"/>
  <c r="J190" i="1"/>
  <c r="J2" i="1" l="1"/>
</calcChain>
</file>

<file path=xl/sharedStrings.xml><?xml version="1.0" encoding="utf-8"?>
<sst xmlns="http://schemas.openxmlformats.org/spreadsheetml/2006/main" count="1994" uniqueCount="552">
  <si>
    <t>Dag</t>
  </si>
  <si>
    <t>Datum</t>
  </si>
  <si>
    <t>Soort</t>
  </si>
  <si>
    <t>Naam wandeling</t>
  </si>
  <si>
    <t>Etappe</t>
  </si>
  <si>
    <t>Beginpunt</t>
  </si>
  <si>
    <t>Eindpunt</t>
  </si>
  <si>
    <t>Km</t>
  </si>
  <si>
    <t>Met wie</t>
  </si>
  <si>
    <t>Zaterdag</t>
  </si>
  <si>
    <t>LAW</t>
  </si>
  <si>
    <t>LAW 1-3 Floris V-pad</t>
  </si>
  <si>
    <t>Dordrecht, Sterrenburg</t>
  </si>
  <si>
    <t>Dordrecht, NS Stadspolders</t>
  </si>
  <si>
    <t>VVP</t>
  </si>
  <si>
    <t>Zondag</t>
  </si>
  <si>
    <t>WSV</t>
  </si>
  <si>
    <t>18e RWV Winterserie</t>
  </si>
  <si>
    <t>Rotterdam, Kralingse Plas</t>
  </si>
  <si>
    <t>RWV</t>
  </si>
  <si>
    <t>LAW 5-2 Nederlands Kustpad (E9)</t>
  </si>
  <si>
    <t>Castricum, NS</t>
  </si>
  <si>
    <t>Egmond aan Zee</t>
  </si>
  <si>
    <t>Nijverdal</t>
  </si>
  <si>
    <t>Holten</t>
  </si>
  <si>
    <t>Kennis</t>
  </si>
  <si>
    <t>19e RWV Winterserie</t>
  </si>
  <si>
    <t>Woerden, NS</t>
  </si>
  <si>
    <t>Breukelen, NS</t>
  </si>
  <si>
    <t>Streekpad 7 Krijtlandpad</t>
  </si>
  <si>
    <t>Valkenburg a/d Geul</t>
  </si>
  <si>
    <t>Slenaken</t>
  </si>
  <si>
    <t>Eijsden, NS</t>
  </si>
  <si>
    <t>Hoek van Holland, NS Haven</t>
  </si>
  <si>
    <t>Monster</t>
  </si>
  <si>
    <t>Marieke en Joop</t>
  </si>
  <si>
    <t>LAW 6 Grote Rivierenpad (E8)</t>
  </si>
  <si>
    <t>Lekkerkerk</t>
  </si>
  <si>
    <t>Krimpen a/d Lek, veer</t>
  </si>
  <si>
    <t>Scheveningen, Kurhaus</t>
  </si>
  <si>
    <t>Maandag</t>
  </si>
  <si>
    <t>Heerjansdam</t>
  </si>
  <si>
    <t>Den Haag, Waalsdorp</t>
  </si>
  <si>
    <t xml:space="preserve">Marieke   </t>
  </si>
  <si>
    <t>Donderdag</t>
  </si>
  <si>
    <t>Spijkenisse, Hoogwerf</t>
  </si>
  <si>
    <t>Zwartewaal, P22668</t>
  </si>
  <si>
    <t>Katwijk aan Zee, Boulevard</t>
  </si>
  <si>
    <t>Dinsdag</t>
  </si>
  <si>
    <t>LAW 5-1 Nederlands Kustpad (E9)</t>
  </si>
  <si>
    <t>Maasland, Viaduct</t>
  </si>
  <si>
    <t>De Zilk</t>
  </si>
  <si>
    <t>Haarlem, NS</t>
  </si>
  <si>
    <t>Overveen, NS</t>
  </si>
  <si>
    <t>Velsen-zuid, Veer</t>
  </si>
  <si>
    <t>Nieuwerkerk a/d Ijssel, NS</t>
  </si>
  <si>
    <t>via P22668 naar Oostvoorne</t>
  </si>
  <si>
    <t>Groet</t>
  </si>
  <si>
    <t>Marieke</t>
  </si>
  <si>
    <t>Rotterdam, Overschie</t>
  </si>
  <si>
    <t>Streekpad 13 Utrechtpad</t>
  </si>
  <si>
    <t>Amerongen</t>
  </si>
  <si>
    <t>Scherpenzeel, Huize Scherpenzeel</t>
  </si>
  <si>
    <t>Aktivo</t>
  </si>
  <si>
    <t>Zevenhuizen</t>
  </si>
  <si>
    <t>Schoonhoven, Veer</t>
  </si>
  <si>
    <t>Jody</t>
  </si>
  <si>
    <t>Vrijdag</t>
  </si>
  <si>
    <t>Bentveld (variant)</t>
  </si>
  <si>
    <t>Woensdag</t>
  </si>
  <si>
    <t>Ameide, Sluis</t>
  </si>
  <si>
    <t>Schoonrewoerd</t>
  </si>
  <si>
    <t>Overig</t>
  </si>
  <si>
    <t>Kuierpad</t>
  </si>
  <si>
    <t>Holten, NS</t>
  </si>
  <si>
    <t>Haarle</t>
  </si>
  <si>
    <t>LAW 7 Pelgrimspad</t>
  </si>
  <si>
    <t>Haaren</t>
  </si>
  <si>
    <t>Middelbeers</t>
  </si>
  <si>
    <t>Vaals, Vaalserberg</t>
  </si>
  <si>
    <t>via Gulpen naar Euverum</t>
  </si>
  <si>
    <t>Café de Bosrand</t>
  </si>
  <si>
    <t>via Slenaken naar Euverum</t>
  </si>
  <si>
    <t>via Leerdam naar Beesd, NS</t>
  </si>
  <si>
    <t>Beek</t>
  </si>
  <si>
    <t>Oosterhout</t>
  </si>
  <si>
    <t>Streekpad 12 Groene Hart pad</t>
  </si>
  <si>
    <t xml:space="preserve"> </t>
  </si>
  <si>
    <t>Capelle a/d Ijssel, de Terp</t>
  </si>
  <si>
    <t>Rotterdam, Crooswijk</t>
  </si>
  <si>
    <t>Oudewater, Busstation</t>
  </si>
  <si>
    <t>Marienheem</t>
  </si>
  <si>
    <t>Beesd, NS</t>
  </si>
  <si>
    <t>Erichem</t>
  </si>
  <si>
    <t>LAW 3 Marskramerpad</t>
  </si>
  <si>
    <t>Hollandsche Rading, NS</t>
  </si>
  <si>
    <t>Bergen op Zoom, NS</t>
  </si>
  <si>
    <t>Steenbergen, busstation</t>
  </si>
  <si>
    <t>Jody en Rob</t>
  </si>
  <si>
    <t>Maastricht, NS</t>
  </si>
  <si>
    <t>St. Geertruid</t>
  </si>
  <si>
    <t>via Eijsden naar Maastricht, NS</t>
  </si>
  <si>
    <t>Ochten</t>
  </si>
  <si>
    <t>Streekpad 2 Twentepad</t>
  </si>
  <si>
    <t>Almelo</t>
  </si>
  <si>
    <t>Harbrinkhoek</t>
  </si>
  <si>
    <t>Vasse</t>
  </si>
  <si>
    <t>Jody, Ton en Annet</t>
  </si>
  <si>
    <t>Jody, Judith en Maarten</t>
  </si>
  <si>
    <t>Den Haag, Centraal Station</t>
  </si>
  <si>
    <t>Voorschoten, NS (excl. De Horsten)</t>
  </si>
  <si>
    <t>Hemmen-Dodewaard, NS</t>
  </si>
  <si>
    <t>Utrecht, Centraal Station</t>
  </si>
  <si>
    <t>Bunnik, NS</t>
  </si>
  <si>
    <t xml:space="preserve">Gerard  </t>
  </si>
  <si>
    <t>Kinderdijk, Veer</t>
  </si>
  <si>
    <t>Dordrecht, Baanhoekweg</t>
  </si>
  <si>
    <t>Hans</t>
  </si>
  <si>
    <t>62e Airborne Wandeltocht</t>
  </si>
  <si>
    <t>Oosterbeek</t>
  </si>
  <si>
    <t>via Heelsum naar Oosterbeek</t>
  </si>
  <si>
    <t>Gerard, Michel en Linda</t>
  </si>
  <si>
    <t>Gerard en Jody</t>
  </si>
  <si>
    <t>Spoordonk</t>
  </si>
  <si>
    <t>Haaren (incl. variant)</t>
  </si>
  <si>
    <t>Amersfoort, NS</t>
  </si>
  <si>
    <t>Soest-Zuid, NS</t>
  </si>
  <si>
    <t>Weekendhike</t>
  </si>
  <si>
    <t>Capelle a/d Ijssel, NS Schollevaar</t>
  </si>
  <si>
    <t>Stolwijk, bushalte Dorp</t>
  </si>
  <si>
    <t>17e Rode Kruis Bloesemtocht</t>
  </si>
  <si>
    <t>Geldermalsen</t>
  </si>
  <si>
    <t>Streekpad 16 Veluwe Zwerfpad</t>
  </si>
  <si>
    <t>Harskamp, Kerk</t>
  </si>
  <si>
    <t>Schaarsbergen, De Hooge Veluwe</t>
  </si>
  <si>
    <t>Callantsoog</t>
  </si>
  <si>
    <t>Streekpad 11 Hanzestedenpad</t>
  </si>
  <si>
    <t>Zwolle, NS</t>
  </si>
  <si>
    <t>Kampen, NS</t>
  </si>
  <si>
    <t>Oostvoorne</t>
  </si>
  <si>
    <t>Goedereede</t>
  </si>
  <si>
    <t>Bezoekerscentrum Grevelingenmeer</t>
  </si>
  <si>
    <t>Spaubeek, NS</t>
  </si>
  <si>
    <t>Voerendaal</t>
  </si>
  <si>
    <t>Schin op Geul, NS</t>
  </si>
  <si>
    <t>Voorschoten, NS</t>
  </si>
  <si>
    <t>Leiden, NS</t>
  </si>
  <si>
    <t>Ijsselstein, sneltramhalte Eiteren</t>
  </si>
  <si>
    <t>Polsbroek, bushalte de Kwakel</t>
  </si>
  <si>
    <t>Ouderkerk a/d Ijssel, Essenlaan</t>
  </si>
  <si>
    <t>Berkel en Rodenrijs, metro Rodenrijs</t>
  </si>
  <si>
    <t>Schiedam, tramhalte Harreweg</t>
  </si>
  <si>
    <t>Vlaardingen, Begraafplaats Holy</t>
  </si>
  <si>
    <t>Delft, NS</t>
  </si>
  <si>
    <t>Ouderkerk a/d Ijssel, veer</t>
  </si>
  <si>
    <t>Rotterdam, tramhalte Lommerrijk</t>
  </si>
  <si>
    <t>Zoetermeer, tramhalte De Leyens</t>
  </si>
  <si>
    <t>Alphen a/d Rijn, NS</t>
  </si>
  <si>
    <t>Nieuwkoop, bushalte de Halve Roe</t>
  </si>
  <si>
    <t>Steenbergen, bushalte Wipstraat</t>
  </si>
  <si>
    <t>Dinteloord, bushalte Zuideinde</t>
  </si>
  <si>
    <t>Kortenhoef, Bushalte Veenstaete</t>
  </si>
  <si>
    <t>Edwin</t>
  </si>
  <si>
    <t>Weesp, NS</t>
  </si>
  <si>
    <t>Muiden, Bushalte P+R Terrein</t>
  </si>
  <si>
    <t>Amsterdam, Centraal Station</t>
  </si>
  <si>
    <t>Baarn, NS</t>
  </si>
  <si>
    <t>65e Duinenmars</t>
  </si>
  <si>
    <t>Den Haag, Kijkduin</t>
  </si>
  <si>
    <t>via Duindorp naar Den Haag, Kijkduin</t>
  </si>
  <si>
    <t>VVM</t>
  </si>
  <si>
    <t>Lage Vuursche, Bushalte Dorp</t>
  </si>
  <si>
    <t>Maarssen, Bushalte Raadhuisstraat</t>
  </si>
  <si>
    <t>Maarssen, NS</t>
  </si>
  <si>
    <t>Willemstad, bushalte Steenpad</t>
  </si>
  <si>
    <t>Petronette</t>
  </si>
  <si>
    <t>66e Duinenmars</t>
  </si>
  <si>
    <t>via Scheveningen naar Kijkduin</t>
  </si>
  <si>
    <t>Cothen, bushalte Provinciale weg</t>
  </si>
  <si>
    <t>Meerdere</t>
  </si>
  <si>
    <t>39e Avond Vierdaagse</t>
  </si>
  <si>
    <t>WSV Op Stap</t>
  </si>
  <si>
    <t>Wijk bij Duurstede, Steenstraat-centrum</t>
  </si>
  <si>
    <t>Rondwandeling</t>
  </si>
  <si>
    <t>Ouderkerk a/d Ijssel</t>
  </si>
  <si>
    <t>Op Stap en Petronette</t>
  </si>
  <si>
    <t>Amsterdam City Walk</t>
  </si>
  <si>
    <t>Amsterdam, Olympisch Stadion</t>
  </si>
  <si>
    <t>Le Champion en Edwin</t>
  </si>
  <si>
    <t>34e RWV Winterserie</t>
  </si>
  <si>
    <t>RWV en Edwin</t>
  </si>
  <si>
    <t>Willemijn</t>
  </si>
  <si>
    <t>Krimpen a/d Ijssel</t>
  </si>
  <si>
    <t>via Ouderkerk naar Krimpen a/d Ijssel</t>
  </si>
  <si>
    <t>11e Rhoonse Griendentocht</t>
  </si>
  <si>
    <t>Rhoon</t>
  </si>
  <si>
    <t>67e Duinenmars</t>
  </si>
  <si>
    <t>30e Riddertocht</t>
  </si>
  <si>
    <t>Ridderkerk</t>
  </si>
  <si>
    <t>WSV Ridderkerk</t>
  </si>
  <si>
    <t>15e Schie- en Delflandtocht</t>
  </si>
  <si>
    <t>Schiedam</t>
  </si>
  <si>
    <t>RWV en VVM</t>
  </si>
  <si>
    <t>Molenwaardtocht</t>
  </si>
  <si>
    <t>Kinderdijk</t>
  </si>
  <si>
    <t>WSV Kinderdijk, Edwin en Nico</t>
  </si>
  <si>
    <t>12e Rhoonse Griendentocht</t>
  </si>
  <si>
    <t>Nieuw-Lekkerland, Veer</t>
  </si>
  <si>
    <t>Alblasserdam, Mesdaglaan</t>
  </si>
  <si>
    <t>8e Schapenkoppentocht</t>
  </si>
  <si>
    <t>Dordrecht</t>
  </si>
  <si>
    <t>WIK en Marja</t>
  </si>
  <si>
    <t>68e Duinenmars</t>
  </si>
  <si>
    <t>Amerongen, bushalte Amerongse Berg</t>
  </si>
  <si>
    <t>10e Nacht van de Vluchteling</t>
  </si>
  <si>
    <t>Rotterdam, Maassilo</t>
  </si>
  <si>
    <t>Delft</t>
  </si>
  <si>
    <t>ism RWV</t>
  </si>
  <si>
    <t>LAW 19 Romeinse Limespad</t>
  </si>
  <si>
    <t>Leiden, Wassenaarseweg/Corpus</t>
  </si>
  <si>
    <t>Leiden, Centraal Station</t>
  </si>
  <si>
    <t>Zoeterwoude, Bushalte Dorp</t>
  </si>
  <si>
    <t>Krimpen a/d Lek, bushalte Limborgh</t>
  </si>
  <si>
    <t>Bodegraven, NS</t>
  </si>
  <si>
    <t>Utrecht</t>
  </si>
  <si>
    <t>Nationaal Park Veluwezoom</t>
  </si>
  <si>
    <t>Natuurmonumenten Kaapse Bossen</t>
  </si>
  <si>
    <t>Berkenwoudse Driehoek</t>
  </si>
  <si>
    <t>Rondwandeling Alblasserwaard</t>
  </si>
  <si>
    <t>GW</t>
  </si>
  <si>
    <t>Gouda, NS Goverwelle</t>
  </si>
  <si>
    <t>Willemijn en Hans</t>
  </si>
  <si>
    <t>Heiloo, NS</t>
  </si>
  <si>
    <t>Hillegom, NS</t>
  </si>
  <si>
    <t>Rotterdam, NS Noord</t>
  </si>
  <si>
    <t>via Kralingse Plas naar Rotterdam Noord</t>
  </si>
  <si>
    <t>Zandvoort, NS</t>
  </si>
  <si>
    <t>Zandvoort, NS (ingekort)</t>
  </si>
  <si>
    <t>TT</t>
  </si>
  <si>
    <t>Trage Tocht Vechten</t>
  </si>
  <si>
    <t>Bunnik, bushalte Oud-Amelisweerd</t>
  </si>
  <si>
    <t>ANWB</t>
  </si>
  <si>
    <t>Gevelstenen &amp; Gebrandschilderde ramen</t>
  </si>
  <si>
    <t>Gouda, NS</t>
  </si>
  <si>
    <t xml:space="preserve">Gouda, NS  </t>
  </si>
  <si>
    <t>Park- en Cultuurroute</t>
  </si>
  <si>
    <t>Rotterdam, centrum</t>
  </si>
  <si>
    <t>Kennissen</t>
  </si>
  <si>
    <t>NS</t>
  </si>
  <si>
    <t>NS-wandeling Amelisweerd</t>
  </si>
  <si>
    <t>NS-wandeling Amsterdam</t>
  </si>
  <si>
    <t>Amsterdam, NS Muiderpoort</t>
  </si>
  <si>
    <t>NS-wandeling Beerschoten</t>
  </si>
  <si>
    <t>Bilthoven, NS</t>
  </si>
  <si>
    <t xml:space="preserve">Zaterdag </t>
  </si>
  <si>
    <t>NS-wandeling Belmonte</t>
  </si>
  <si>
    <t>Ede-Wageningen, NS</t>
  </si>
  <si>
    <t>Wageningen</t>
  </si>
  <si>
    <t>NS-wandeling Beukenburg</t>
  </si>
  <si>
    <t>NS-wandeling Bieslandse Bos</t>
  </si>
  <si>
    <t>Pijnacker, NS</t>
  </si>
  <si>
    <t>NS-wandeling Buytenpark</t>
  </si>
  <si>
    <t>Zoetermeer, NS</t>
  </si>
  <si>
    <t>Zoetermeer, NS De Leyens</t>
  </si>
  <si>
    <t>NS-wandeling Dwingelderveld</t>
  </si>
  <si>
    <t>Hoogeveen, NS</t>
  </si>
  <si>
    <t>Ansen</t>
  </si>
  <si>
    <t>Beilen, NS</t>
  </si>
  <si>
    <t>NS-wandeling Elsterberg</t>
  </si>
  <si>
    <t>Rhenen, NS</t>
  </si>
  <si>
    <t>Veenendaal-West, NS</t>
  </si>
  <si>
    <t>NS-wandeling Fort Rammekens</t>
  </si>
  <si>
    <t>Vlissingen, NS</t>
  </si>
  <si>
    <t>Arnemuiden, NS</t>
  </si>
  <si>
    <t>Yvette</t>
  </si>
  <si>
    <t>NS-wandeling Fort Vuren</t>
  </si>
  <si>
    <t>Gorinchem, NS</t>
  </si>
  <si>
    <t>Leerdam, NS</t>
  </si>
  <si>
    <t>NS-wandeling Gooise Lusthoven</t>
  </si>
  <si>
    <t>Bussem-Zuid, NS</t>
  </si>
  <si>
    <t>NS-wandeling Heiligenbergerbeek</t>
  </si>
  <si>
    <t>NS-wandeling Hemelse Berg</t>
  </si>
  <si>
    <t>Oosterbeek, NS</t>
  </si>
  <si>
    <t>Arnhem, NS</t>
  </si>
  <si>
    <t>LAW 9 Pieterpad / NS Holterberg</t>
  </si>
  <si>
    <t>LAW 1-3 Floris V-pad / NS Hollandse Kade</t>
  </si>
  <si>
    <t>LAW 3 Marskramerpad / NS De Horsten</t>
  </si>
  <si>
    <t>NS-wandeling Kampina</t>
  </si>
  <si>
    <t>Boxtel, NS</t>
  </si>
  <si>
    <t>Oisterwijk, NS</t>
  </si>
  <si>
    <t>Xander</t>
  </si>
  <si>
    <t>NS-wandeling Kennemerduinen</t>
  </si>
  <si>
    <t>Santpoort-Noord, NS</t>
  </si>
  <si>
    <t>NS-wandeling de Krang</t>
  </si>
  <si>
    <t>Weert, NS</t>
  </si>
  <si>
    <t>NS-wandeling Landgoed Groeneveld</t>
  </si>
  <si>
    <t>Hilversum-Mediapark, NS</t>
  </si>
  <si>
    <t>NS-wandeling Land van Ravenstein</t>
  </si>
  <si>
    <t>Ravenstein, NS</t>
  </si>
  <si>
    <t>De Wandeldate</t>
  </si>
  <si>
    <t>NS-wandeling Lange Duinen</t>
  </si>
  <si>
    <t>LAW 3 Marskramerpad / NS Lange Duinen</t>
  </si>
  <si>
    <t>NS-wandeling Maas- en Swalmdal</t>
  </si>
  <si>
    <t>Reuver, NS</t>
  </si>
  <si>
    <t>Swalmen, NS</t>
  </si>
  <si>
    <t>Jody, Eva en Lennart</t>
  </si>
  <si>
    <t>NS-wandeling Markiezaat</t>
  </si>
  <si>
    <t>Hoogerheide</t>
  </si>
  <si>
    <t>NS-wandeling Mastbos</t>
  </si>
  <si>
    <t>Breda, NS</t>
  </si>
  <si>
    <t>via Mastbos naar Breda, NS</t>
  </si>
  <si>
    <t>NS-wandeling Meijendel</t>
  </si>
  <si>
    <t>Wassenaar</t>
  </si>
  <si>
    <t>NS-wandeling Naardermeer</t>
  </si>
  <si>
    <t>Naarden-Bussum, NS</t>
  </si>
  <si>
    <t>Matthew</t>
  </si>
  <si>
    <t>NS-wandeling NH-Duinreservaat</t>
  </si>
  <si>
    <t>Marcel en Karin</t>
  </si>
  <si>
    <t>NS-wandeling Oldenaller</t>
  </si>
  <si>
    <t>Nijkerk, NS</t>
  </si>
  <si>
    <t>NS-wandeling Schiedam Jeneverstad</t>
  </si>
  <si>
    <t>Delft-zuid, NS</t>
  </si>
  <si>
    <t>Schiedam, metro Parkweg</t>
  </si>
  <si>
    <t>NS-wandeling Strabrechtse Heide</t>
  </si>
  <si>
    <t>NS-wandeling Staelduinse Bos</t>
  </si>
  <si>
    <t>Maassluis, NS</t>
  </si>
  <si>
    <t>Geldrop, NS</t>
  </si>
  <si>
    <t>Heeze, NS</t>
  </si>
  <si>
    <t>NS-wandeling Tiendweg</t>
  </si>
  <si>
    <t xml:space="preserve">Oudewater </t>
  </si>
  <si>
    <t>NS-wandeling Tongelreep</t>
  </si>
  <si>
    <t>Waalre</t>
  </si>
  <si>
    <t>NS-wandeling Utrechtse Heuvelrug</t>
  </si>
  <si>
    <t>Driebergen, NS</t>
  </si>
  <si>
    <t>Maarn, NS</t>
  </si>
  <si>
    <t>Maarn, NS (incl. variant)</t>
  </si>
  <si>
    <t>NS-wandeling Veerse Wateren</t>
  </si>
  <si>
    <t>1 &amp; 2</t>
  </si>
  <si>
    <t>Middelburg, NS</t>
  </si>
  <si>
    <t>via Veere naar Arnemuiden, NS</t>
  </si>
  <si>
    <t>NS-wandeling Veluwezoom</t>
  </si>
  <si>
    <t>Dieren, NS</t>
  </si>
  <si>
    <t>Velp, NS</t>
  </si>
  <si>
    <t>NS-wandeling Vughtse Lunetten</t>
  </si>
  <si>
    <t>s Hertogenbosch, NS</t>
  </si>
  <si>
    <t>Vught, NS</t>
  </si>
  <si>
    <t>NS-wandeling de Vuursche</t>
  </si>
  <si>
    <t>Reünie La Gomera</t>
  </si>
  <si>
    <t>Floris en Alex</t>
  </si>
  <si>
    <t>NS-wandeling Waterlinie</t>
  </si>
  <si>
    <t>Houten-Castellum, NS</t>
  </si>
  <si>
    <t>Culemborg, NS</t>
  </si>
  <si>
    <t>NS-wandeling Westerbouwing</t>
  </si>
  <si>
    <t>Heelsum</t>
  </si>
  <si>
    <t>Gerard en Hans</t>
  </si>
  <si>
    <t>NS-wandeling Zeven Heuvelen</t>
  </si>
  <si>
    <t>Beek, Duivelsberg</t>
  </si>
  <si>
    <t>Ubbergen</t>
  </si>
  <si>
    <t>Gerard</t>
  </si>
  <si>
    <t>Groene Wissel Hillegom - Naar de bollen.. (velden)</t>
  </si>
  <si>
    <t>Groene Wissel Zandvoort: Duinen, strand &amp; zee</t>
  </si>
  <si>
    <t>Groene Wissel Rotterdam Noord</t>
  </si>
  <si>
    <t>Groene Wissel Reeuwijkse Plassen</t>
  </si>
  <si>
    <t>Groene Wissel Heiloo: Bos, graskaden en bollen</t>
  </si>
  <si>
    <t>LAW 1-3 Floris V-pad / NS Hollandse Biesbos</t>
  </si>
  <si>
    <t>Streekpad 7 Krijtlandpad / NS Heuvelland 1/2</t>
  </si>
  <si>
    <t>Streekpad 7 Krijtlandpad / NS Heuvelland 2/2</t>
  </si>
  <si>
    <t>Strandwandeling</t>
  </si>
  <si>
    <t>Hoek van Holland</t>
  </si>
  <si>
    <t>via 's Gravenzande naar Hoek v Holland</t>
  </si>
  <si>
    <t>Nanda</t>
  </si>
  <si>
    <t>Scheveningen, Pier</t>
  </si>
  <si>
    <t>s Gravenzande, paal 95,5</t>
  </si>
  <si>
    <t>Bergherbos</t>
  </si>
  <si>
    <t>Wehl</t>
  </si>
  <si>
    <t>Noordwijk aan Zee</t>
  </si>
  <si>
    <t>Reünie Cesky Raj</t>
  </si>
  <si>
    <t>Avondwandeling</t>
  </si>
  <si>
    <t>Stadswandeling</t>
  </si>
  <si>
    <t>Noordwijkerhout, Stayokay</t>
  </si>
  <si>
    <t>Boswandeling</t>
  </si>
  <si>
    <t>Soest, Stayokay</t>
  </si>
  <si>
    <t>via Pijnenburg naar Lange Duinen v.v.</t>
  </si>
  <si>
    <t xml:space="preserve">Zwolse Bos </t>
  </si>
  <si>
    <t>Heerde</t>
  </si>
  <si>
    <t>via Hattum naar Heerde</t>
  </si>
  <si>
    <t>Reünie Aurland &amp; Laerdal</t>
  </si>
  <si>
    <t>Bemmel</t>
  </si>
  <si>
    <t>Nijmegen, centrum</t>
  </si>
  <si>
    <t>Polderwandeling</t>
  </si>
  <si>
    <t>s Gravenzande</t>
  </si>
  <si>
    <t>Molens van Kinderdijk</t>
  </si>
  <si>
    <t>de Mark &amp; het Mastbos</t>
  </si>
  <si>
    <t>Breda, Ginneken</t>
  </si>
  <si>
    <t>Galderse Meren</t>
  </si>
  <si>
    <t>Ulvenhoutse Bos</t>
  </si>
  <si>
    <t>Jaar km</t>
  </si>
  <si>
    <t>Mastbos</t>
  </si>
  <si>
    <t>Putten, NS</t>
  </si>
  <si>
    <t>Aktivo, Jody en Hans</t>
  </si>
  <si>
    <t>Zundert</t>
  </si>
  <si>
    <t>Rondwandeling Vincent van Gogh</t>
  </si>
  <si>
    <t>De Vught</t>
  </si>
  <si>
    <t>Teteringen</t>
  </si>
  <si>
    <t>Breda-Noord</t>
  </si>
  <si>
    <t>VVV</t>
  </si>
  <si>
    <t>VVV-wandeling Strumpt</t>
  </si>
  <si>
    <t>Baarle-Nassau</t>
  </si>
  <si>
    <t>Rotterdam, metro Kralingse Zoom</t>
  </si>
  <si>
    <t>Rotterdam, Spangen</t>
  </si>
  <si>
    <t>Cabouwse Jacobsroute</t>
  </si>
  <si>
    <t>via Bonrepas, Cabauw &gt; Schoonhoven</t>
  </si>
  <si>
    <t>Jody en Hans</t>
  </si>
  <si>
    <t>t Reelaer</t>
  </si>
  <si>
    <t>Raalte</t>
  </si>
  <si>
    <t>Rotterdam, Zevenkamp</t>
  </si>
  <si>
    <t>Monnickenroute</t>
  </si>
  <si>
    <t>Broek in Waterland</t>
  </si>
  <si>
    <t>Monnickendam</t>
  </si>
  <si>
    <t>Route Grasduinen</t>
  </si>
  <si>
    <t xml:space="preserve">Loetbos </t>
  </si>
  <si>
    <t>via Gouderak naar Loetbos</t>
  </si>
  <si>
    <t>Rotterdam, NS Blaak</t>
  </si>
  <si>
    <t>Rotterdam, metro Rijnhaven</t>
  </si>
  <si>
    <t>Reeuwijkse Plassen</t>
  </si>
  <si>
    <t>Rhoonse- en Carnisse Grienden</t>
  </si>
  <si>
    <t>Rhoon, metro Rhoon</t>
  </si>
  <si>
    <t>Barendrecht, NS</t>
  </si>
  <si>
    <t>Nijmegen, NS</t>
  </si>
  <si>
    <t>Lopik</t>
  </si>
  <si>
    <t>Schoonhoven</t>
  </si>
  <si>
    <t>Kalmthout, station (B)</t>
  </si>
  <si>
    <t>Noord-Hollands Duinreservaat</t>
  </si>
  <si>
    <t>Bergen aan Zee, Nivonhuis</t>
  </si>
  <si>
    <t>Ankeveense Plassen</t>
  </si>
  <si>
    <t>Hilversum, NS</t>
  </si>
  <si>
    <t>Achelse Kluis (B)</t>
  </si>
  <si>
    <t>Soerendonk</t>
  </si>
  <si>
    <t>Kralingse Bos</t>
  </si>
  <si>
    <t>Rotterdam, metro Voorschoterlaan</t>
  </si>
  <si>
    <t>Oisterwijkse Vennen &amp; Kampina</t>
  </si>
  <si>
    <t xml:space="preserve">Katwijk aan Zee </t>
  </si>
  <si>
    <t>Doornenburg</t>
  </si>
  <si>
    <t>Jody, Gerard, Michel en Linda</t>
  </si>
  <si>
    <t>Terschelling</t>
  </si>
  <si>
    <t>West-Terschelling</t>
  </si>
  <si>
    <t>via Noordvaarder naar West-Terschelling</t>
  </si>
  <si>
    <t>Heemskerk</t>
  </si>
  <si>
    <t>Krimpenerhout / de Zaag</t>
  </si>
  <si>
    <t>Krimpen a/d Lek, Surfplas</t>
  </si>
  <si>
    <t>Koninklijkeweg</t>
  </si>
  <si>
    <t>Vleuten, NS</t>
  </si>
  <si>
    <t>Haarlem, Spaarnwoude</t>
  </si>
  <si>
    <t>Judith en Maarten</t>
  </si>
  <si>
    <t xml:space="preserve">Schoonhoven </t>
  </si>
  <si>
    <t>Hoek van Holland, NS Strand</t>
  </si>
  <si>
    <t>Zandenbos</t>
  </si>
  <si>
    <t>Nunspeet, NS</t>
  </si>
  <si>
    <t>via Wassenaarseslag &gt; Scheveningen</t>
  </si>
  <si>
    <t>Amsterdamse Waterleidings Duinen</t>
  </si>
  <si>
    <t>Klompenpad</t>
  </si>
  <si>
    <t>Echt, NS</t>
  </si>
  <si>
    <t>Schiedam, NS Centrum</t>
  </si>
  <si>
    <t>via Katendrecht naar R'dam Delfshaven</t>
  </si>
  <si>
    <t>Katwijk aan Zee, Vuurbaak</t>
  </si>
  <si>
    <t>Sander</t>
  </si>
  <si>
    <t>Roberto</t>
  </si>
  <si>
    <t>Krimpenerwaard</t>
  </si>
  <si>
    <t>Hoekseweg, Tiendweg-oost</t>
  </si>
  <si>
    <t>Wetering-Oost, Hoekseweg</t>
  </si>
  <si>
    <t>Loetbos, Paddenpad</t>
  </si>
  <si>
    <t>Surfplas</t>
  </si>
  <si>
    <t>Paddenpad, Ouderkerk a/d Ijssel, Loetbos</t>
  </si>
  <si>
    <t>Kooipad, Smalle Kampje</t>
  </si>
  <si>
    <t>Marco</t>
  </si>
  <si>
    <t>Piet</t>
  </si>
  <si>
    <t>Zaageiland</t>
  </si>
  <si>
    <t>Rob, Ben en Eduard</t>
  </si>
  <si>
    <t>Woudenberg, Pothbrug</t>
  </si>
  <si>
    <t>Lekdijk</t>
  </si>
  <si>
    <t>Schaapjeszijde</t>
  </si>
  <si>
    <t>Eendenkooi</t>
  </si>
  <si>
    <t>Loetbos</t>
  </si>
  <si>
    <t xml:space="preserve">Hoekseweg </t>
  </si>
  <si>
    <t>Krimpenerhout, Loetbos</t>
  </si>
  <si>
    <t>Loetbos, Molensloot</t>
  </si>
  <si>
    <t>Zuidbroek, Afslag Ouderkerk a/d Ijssel</t>
  </si>
  <si>
    <t>Hoekseweg</t>
  </si>
  <si>
    <t>Oud-Alblas, de Krom</t>
  </si>
  <si>
    <t>Smalle Kampje</t>
  </si>
  <si>
    <t>KRW</t>
  </si>
  <si>
    <t>Kalmthoutse Heide (B)</t>
  </si>
  <si>
    <t>Loetbos, de Viersprong</t>
  </si>
  <si>
    <t>Krimpenerhout</t>
  </si>
  <si>
    <t>Wendy</t>
  </si>
  <si>
    <t>ALB</t>
  </si>
  <si>
    <t>Maassluis, metro Steendijkpolder</t>
  </si>
  <si>
    <t>Hoek van Holland, metro Haven</t>
  </si>
  <si>
    <t>Katwijk aan Zee, bushalte Vuurbaakplein</t>
  </si>
  <si>
    <t>Scheveningen, tramhalte Zwarte Pad</t>
  </si>
  <si>
    <t>De Meern, bushalte De Meern-Oost</t>
  </si>
  <si>
    <t>variant</t>
  </si>
  <si>
    <t>Rotterdam, tramh. Burg.v.Kempensingel</t>
  </si>
  <si>
    <t>Zwartewaal, bushalte Zwartewaal</t>
  </si>
  <si>
    <t>Delft, tramhalte Bikolaan</t>
  </si>
  <si>
    <t>Streekpad 18 Biesboschpad</t>
  </si>
  <si>
    <t>Dordrecht, treinstation Stadspolders</t>
  </si>
  <si>
    <t>Dordrecht, NS</t>
  </si>
  <si>
    <t>Ingrid</t>
  </si>
  <si>
    <t>In en Om Rotterdam</t>
  </si>
  <si>
    <t>Rondwandeling Kralingse Plas / Kralingse Bos</t>
  </si>
  <si>
    <t>Rondwandeling Zevenhuizerplas</t>
  </si>
  <si>
    <t>Rotterdam, metro Nesselande</t>
  </si>
  <si>
    <t>Rondwandeling Zaageiland</t>
  </si>
  <si>
    <t>Krimpen a/d Lek, bushalte Zaag</t>
  </si>
  <si>
    <t>Hiske</t>
  </si>
  <si>
    <t>NS-wandeling Eiland van Dordrecht</t>
  </si>
  <si>
    <t>Rob en Ben</t>
  </si>
  <si>
    <t>Utrecht, bushalte Simplonbaan</t>
  </si>
  <si>
    <t>Loes</t>
  </si>
  <si>
    <t>via Vreeland naar Breukelen</t>
  </si>
  <si>
    <t>NS-wandeling Gein en Vecht</t>
  </si>
  <si>
    <t>Abcoude, NS</t>
  </si>
  <si>
    <t>Krimpen a/d Lek, Lekdijk</t>
  </si>
  <si>
    <t>Sven</t>
  </si>
  <si>
    <t>Alblasserwaard</t>
  </si>
  <si>
    <t>Crimpenerhout</t>
  </si>
  <si>
    <t>Krimpen a/d Lek, Centrum</t>
  </si>
  <si>
    <t>Krimpen a/d Lek, Plein Welgelegen</t>
  </si>
  <si>
    <t>PlusMinus</t>
  </si>
  <si>
    <t>Werkhoven, bushalte Werkhoven</t>
  </si>
  <si>
    <t>Rondwandeling Eendenkooi</t>
  </si>
  <si>
    <t>Farhad</t>
  </si>
  <si>
    <t>Hoogvliet, metro Zalmplaat</t>
  </si>
  <si>
    <t>Rondwandeling Kralingse Plas</t>
  </si>
  <si>
    <t>Karin en Berber</t>
  </si>
  <si>
    <t>Lijnwandeling over de Lekdijk</t>
  </si>
  <si>
    <t>Krimpen aan de Lek</t>
  </si>
  <si>
    <t>Paul</t>
  </si>
  <si>
    <t>Paddenpad &amp; Loetbos</t>
  </si>
  <si>
    <t>Lekkerkek</t>
  </si>
  <si>
    <t>Krimpen a/d Ijssel, bushalte Centrum</t>
  </si>
  <si>
    <t>Lieuwe</t>
  </si>
  <si>
    <t>Krimpen a/d Lek, Zaag</t>
  </si>
  <si>
    <t>Willy</t>
  </si>
  <si>
    <t>Groene Wissel Maarn 3</t>
  </si>
  <si>
    <t>Crimpenerhout &amp; Loetbos</t>
  </si>
  <si>
    <t>Krimpen a/d Lek, Noosa Waterfront</t>
  </si>
  <si>
    <t>Wandelen in KRW &amp; ALB</t>
  </si>
  <si>
    <t>Rondwandeling Delft</t>
  </si>
  <si>
    <t>Delft, Tanthof-west</t>
  </si>
  <si>
    <t>Wassenaar, bushalte De Kieviet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</si>
</sst>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5" formatCode="0.0"/>
    <numFmt numFmtId="166" formatCode="[$-413]d\-m\-yyyy"/>
    <numFmt numFmtId="167" formatCode="[$-413]General"/>
    <numFmt numFmtId="168" formatCode="[$€-413]&quot; &quot;#,##0.00;[Red][$€-413]&quot; &quot;#,##0.00&quot;-&quot;"/>
  </numFmts>
  <fonts count="10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Comic Sans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167" fontId="2" fillId="0" borderId="0"/>
    <xf numFmtId="167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8" fontId="4" fillId="0" borderId="0"/>
    <xf numFmtId="0" fontId="9" fillId="0" borderId="0"/>
  </cellStyleXfs>
  <cellXfs count="17">
    <xf numFmtId="0" fontId="0" fillId="0" borderId="0" xfId="0"/>
    <xf numFmtId="167" fontId="5" fillId="0" borderId="0" xfId="2" applyFont="1"/>
    <xf numFmtId="166" fontId="5" fillId="0" borderId="0" xfId="2" applyNumberFormat="1" applyFont="1"/>
    <xf numFmtId="164" fontId="5" fillId="0" borderId="0" xfId="2" applyNumberFormat="1" applyFont="1" applyAlignment="1">
      <alignment horizontal="center"/>
    </xf>
    <xf numFmtId="165" fontId="5" fillId="0" borderId="0" xfId="2" applyNumberFormat="1" applyFont="1" applyAlignment="1">
      <alignment horizontal="right"/>
    </xf>
    <xf numFmtId="0" fontId="6" fillId="0" borderId="0" xfId="0" applyFont="1"/>
    <xf numFmtId="167" fontId="7" fillId="0" borderId="0" xfId="2" applyFont="1"/>
    <xf numFmtId="166" fontId="7" fillId="0" borderId="0" xfId="2" applyNumberFormat="1" applyFont="1"/>
    <xf numFmtId="164" fontId="7" fillId="0" borderId="0" xfId="2" applyNumberFormat="1" applyFont="1" applyAlignment="1">
      <alignment horizontal="center"/>
    </xf>
    <xf numFmtId="165" fontId="7" fillId="0" borderId="0" xfId="2" applyNumberFormat="1" applyFont="1" applyAlignment="1">
      <alignment horizontal="right"/>
    </xf>
    <xf numFmtId="167" fontId="7" fillId="0" borderId="0" xfId="2" quotePrefix="1" applyFont="1"/>
    <xf numFmtId="14" fontId="5" fillId="0" borderId="0" xfId="2" applyNumberFormat="1" applyFont="1"/>
    <xf numFmtId="14" fontId="7" fillId="0" borderId="0" xfId="2" applyNumberFormat="1" applyFont="1"/>
    <xf numFmtId="164" fontId="7" fillId="0" borderId="0" xfId="2" applyNumberFormat="1" applyFont="1"/>
    <xf numFmtId="165" fontId="7" fillId="0" borderId="0" xfId="2" applyNumberFormat="1" applyFont="1"/>
    <xf numFmtId="165" fontId="8" fillId="0" borderId="0" xfId="0" applyNumberFormat="1" applyFont="1"/>
    <xf numFmtId="165" fontId="5" fillId="0" borderId="0" xfId="2" applyNumberFormat="1" applyFont="1"/>
  </cellXfs>
  <cellStyles count="8">
    <cellStyle name="Excel Built-in Hyperlink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Result" xfId="5" xr:uid="{00000000-0005-0000-0000-000004000000}"/>
    <cellStyle name="Result2" xfId="6" xr:uid="{00000000-0005-0000-0000-000005000000}"/>
    <cellStyle name="Standaard" xfId="0" builtinId="0" customBuiltin="1"/>
    <cellStyle name="Standaard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42"/>
  <sheetViews>
    <sheetView tabSelected="1" zoomScale="110" zoomScaleNormal="110" workbookViewId="0">
      <pane ySplit="588" topLeftCell="A320" activePane="bottomLeft"/>
      <selection activeCell="D31" sqref="D31"/>
      <selection pane="bottomLeft" activeCell="A343" sqref="A343"/>
    </sheetView>
  </sheetViews>
  <sheetFormatPr defaultRowHeight="13.2" x14ac:dyDescent="0.25"/>
  <cols>
    <col min="1" max="1" width="9" style="6" bestFit="1" customWidth="1"/>
    <col min="2" max="2" width="9.296875" style="12" bestFit="1" customWidth="1"/>
    <col min="3" max="3" width="7.19921875" style="7" customWidth="1"/>
    <col min="4" max="4" width="38.3984375" style="6" bestFit="1" customWidth="1"/>
    <col min="5" max="5" width="9.19921875" style="8" customWidth="1"/>
    <col min="6" max="6" width="31.19921875" style="6" customWidth="1"/>
    <col min="7" max="7" width="31.19921875" style="6" bestFit="1" customWidth="1"/>
    <col min="8" max="8" width="4.09765625" style="9" bestFit="1" customWidth="1"/>
    <col min="9" max="9" width="18.8984375" style="6" customWidth="1"/>
    <col min="10" max="10" width="9.3984375" style="16" customWidth="1"/>
    <col min="11" max="1024" width="10.69921875" style="6" customWidth="1"/>
    <col min="1025" max="16384" width="8.796875" style="5"/>
  </cols>
  <sheetData>
    <row r="1" spans="1:1024" x14ac:dyDescent="0.25">
      <c r="A1" s="1" t="s">
        <v>0</v>
      </c>
      <c r="B1" s="1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4" t="s">
        <v>7</v>
      </c>
      <c r="I1" s="1" t="s">
        <v>8</v>
      </c>
      <c r="J1" s="15" t="s">
        <v>396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</row>
    <row r="2" spans="1:1024" x14ac:dyDescent="0.25">
      <c r="A2" s="6" t="s">
        <v>9</v>
      </c>
      <c r="B2" s="12">
        <v>37177</v>
      </c>
      <c r="C2" s="7" t="s">
        <v>10</v>
      </c>
      <c r="D2" s="6" t="s">
        <v>364</v>
      </c>
      <c r="E2" s="8">
        <v>5</v>
      </c>
      <c r="F2" s="6" t="s">
        <v>12</v>
      </c>
      <c r="G2" s="6" t="s">
        <v>13</v>
      </c>
      <c r="H2" s="9">
        <v>16</v>
      </c>
      <c r="I2" s="6" t="s">
        <v>14</v>
      </c>
      <c r="J2" s="16">
        <f>H2</f>
        <v>16</v>
      </c>
    </row>
    <row r="3" spans="1:1024" x14ac:dyDescent="0.25">
      <c r="A3" s="10" t="s">
        <v>15</v>
      </c>
      <c r="B3" s="12">
        <v>37283</v>
      </c>
      <c r="C3" s="7" t="s">
        <v>490</v>
      </c>
      <c r="D3" s="6" t="s">
        <v>183</v>
      </c>
      <c r="F3" s="6" t="s">
        <v>37</v>
      </c>
      <c r="G3" s="6" t="s">
        <v>37</v>
      </c>
      <c r="H3" s="9">
        <v>7</v>
      </c>
    </row>
    <row r="4" spans="1:1024" x14ac:dyDescent="0.25">
      <c r="A4" s="10" t="s">
        <v>44</v>
      </c>
      <c r="B4" s="12">
        <v>37287</v>
      </c>
      <c r="C4" s="6" t="s">
        <v>72</v>
      </c>
      <c r="D4" s="6" t="s">
        <v>204</v>
      </c>
      <c r="E4" s="13"/>
      <c r="F4" s="6" t="s">
        <v>37</v>
      </c>
      <c r="G4" s="6" t="s">
        <v>37</v>
      </c>
      <c r="H4" s="14">
        <v>14</v>
      </c>
    </row>
    <row r="5" spans="1:1024" x14ac:dyDescent="0.25">
      <c r="A5" s="10" t="s">
        <v>9</v>
      </c>
      <c r="B5" s="12">
        <v>37317</v>
      </c>
      <c r="C5" s="7" t="s">
        <v>248</v>
      </c>
      <c r="D5" s="6" t="s">
        <v>295</v>
      </c>
      <c r="F5" s="6" t="s">
        <v>166</v>
      </c>
      <c r="G5" s="6" t="s">
        <v>296</v>
      </c>
      <c r="H5" s="9">
        <v>15</v>
      </c>
    </row>
    <row r="6" spans="1:1024" x14ac:dyDescent="0.25">
      <c r="A6" s="6" t="s">
        <v>15</v>
      </c>
      <c r="B6" s="12">
        <v>37318</v>
      </c>
      <c r="C6" s="7" t="s">
        <v>16</v>
      </c>
      <c r="D6" s="6" t="s">
        <v>17</v>
      </c>
      <c r="F6" s="6" t="s">
        <v>18</v>
      </c>
      <c r="G6" s="6" t="s">
        <v>18</v>
      </c>
      <c r="H6" s="9">
        <v>10</v>
      </c>
      <c r="I6" s="6" t="s">
        <v>19</v>
      </c>
    </row>
    <row r="7" spans="1:1024" x14ac:dyDescent="0.25">
      <c r="A7" s="10" t="s">
        <v>15</v>
      </c>
      <c r="B7" s="12">
        <v>37339</v>
      </c>
      <c r="C7" s="7" t="s">
        <v>72</v>
      </c>
      <c r="D7" s="6" t="s">
        <v>367</v>
      </c>
      <c r="F7" s="10" t="s">
        <v>368</v>
      </c>
      <c r="G7" s="6" t="s">
        <v>369</v>
      </c>
      <c r="H7" s="9">
        <v>10</v>
      </c>
    </row>
    <row r="8" spans="1:1024" x14ac:dyDescent="0.25">
      <c r="A8" s="10" t="s">
        <v>9</v>
      </c>
      <c r="B8" s="12">
        <v>37345</v>
      </c>
      <c r="C8" s="7" t="s">
        <v>248</v>
      </c>
      <c r="D8" s="6" t="s">
        <v>332</v>
      </c>
      <c r="F8" s="6" t="s">
        <v>333</v>
      </c>
      <c r="G8" s="6" t="s">
        <v>334</v>
      </c>
      <c r="H8" s="9">
        <v>14</v>
      </c>
      <c r="I8" s="6" t="s">
        <v>14</v>
      </c>
    </row>
    <row r="9" spans="1:1024" x14ac:dyDescent="0.25">
      <c r="A9" s="10" t="s">
        <v>15</v>
      </c>
      <c r="B9" s="12">
        <v>37353</v>
      </c>
      <c r="C9" s="7" t="s">
        <v>248</v>
      </c>
      <c r="D9" s="6" t="s">
        <v>271</v>
      </c>
      <c r="F9" s="6" t="s">
        <v>272</v>
      </c>
      <c r="G9" s="6" t="s">
        <v>273</v>
      </c>
      <c r="H9" s="9">
        <v>15</v>
      </c>
      <c r="I9" s="6" t="s">
        <v>274</v>
      </c>
    </row>
    <row r="10" spans="1:1024" x14ac:dyDescent="0.25">
      <c r="A10" s="10" t="s">
        <v>9</v>
      </c>
      <c r="B10" s="12">
        <v>37415</v>
      </c>
      <c r="C10" s="7" t="s">
        <v>248</v>
      </c>
      <c r="D10" s="6" t="s">
        <v>311</v>
      </c>
      <c r="F10" s="6" t="s">
        <v>109</v>
      </c>
      <c r="G10" s="6" t="s">
        <v>312</v>
      </c>
      <c r="H10" s="9">
        <v>12</v>
      </c>
    </row>
    <row r="11" spans="1:1024" x14ac:dyDescent="0.25">
      <c r="A11" s="10" t="s">
        <v>15</v>
      </c>
      <c r="B11" s="12">
        <v>37430</v>
      </c>
      <c r="C11" s="7" t="s">
        <v>248</v>
      </c>
      <c r="D11" s="6" t="s">
        <v>259</v>
      </c>
      <c r="F11" s="6" t="s">
        <v>153</v>
      </c>
      <c r="G11" s="6" t="s">
        <v>260</v>
      </c>
      <c r="H11" s="9">
        <v>7</v>
      </c>
    </row>
    <row r="12" spans="1:1024" x14ac:dyDescent="0.25">
      <c r="A12" s="6" t="s">
        <v>9</v>
      </c>
      <c r="B12" s="12">
        <v>37457</v>
      </c>
      <c r="C12" s="7" t="s">
        <v>10</v>
      </c>
      <c r="D12" s="6" t="s">
        <v>20</v>
      </c>
      <c r="E12" s="8">
        <v>10</v>
      </c>
      <c r="F12" s="6" t="s">
        <v>21</v>
      </c>
      <c r="G12" s="6" t="s">
        <v>22</v>
      </c>
      <c r="H12" s="9">
        <v>15</v>
      </c>
    </row>
    <row r="13" spans="1:1024" x14ac:dyDescent="0.25">
      <c r="A13" s="10" t="s">
        <v>254</v>
      </c>
      <c r="B13" s="12">
        <v>37464</v>
      </c>
      <c r="C13" s="7" t="s">
        <v>72</v>
      </c>
      <c r="D13" s="6" t="s">
        <v>225</v>
      </c>
      <c r="H13" s="9">
        <v>15</v>
      </c>
      <c r="I13" s="6" t="s">
        <v>370</v>
      </c>
    </row>
    <row r="14" spans="1:1024" x14ac:dyDescent="0.25">
      <c r="A14" s="10" t="s">
        <v>40</v>
      </c>
      <c r="B14" s="12">
        <v>37473</v>
      </c>
      <c r="C14" s="7" t="s">
        <v>72</v>
      </c>
      <c r="D14" s="6" t="s">
        <v>367</v>
      </c>
      <c r="F14" s="6" t="s">
        <v>371</v>
      </c>
      <c r="G14" s="10" t="s">
        <v>372</v>
      </c>
      <c r="H14" s="9">
        <v>8</v>
      </c>
    </row>
    <row r="15" spans="1:1024" x14ac:dyDescent="0.25">
      <c r="A15" s="10" t="s">
        <v>9</v>
      </c>
      <c r="B15" s="12">
        <v>37478</v>
      </c>
      <c r="C15" s="7" t="s">
        <v>72</v>
      </c>
      <c r="D15" s="6" t="s">
        <v>373</v>
      </c>
      <c r="F15" s="6" t="s">
        <v>374</v>
      </c>
      <c r="G15" s="6" t="s">
        <v>374</v>
      </c>
      <c r="H15" s="9">
        <v>5</v>
      </c>
      <c r="I15" s="6" t="s">
        <v>370</v>
      </c>
    </row>
    <row r="16" spans="1:1024" x14ac:dyDescent="0.25">
      <c r="A16" s="6" t="s">
        <v>9</v>
      </c>
      <c r="B16" s="12">
        <v>37485</v>
      </c>
      <c r="C16" s="7" t="s">
        <v>10</v>
      </c>
      <c r="D16" s="6" t="s">
        <v>284</v>
      </c>
      <c r="F16" s="6" t="s">
        <v>23</v>
      </c>
      <c r="G16" s="6" t="s">
        <v>24</v>
      </c>
      <c r="H16" s="9">
        <v>14</v>
      </c>
      <c r="I16" s="6" t="s">
        <v>25</v>
      </c>
    </row>
    <row r="17" spans="1:10" x14ac:dyDescent="0.25">
      <c r="A17" s="10" t="s">
        <v>15</v>
      </c>
      <c r="B17" s="12">
        <v>37486</v>
      </c>
      <c r="C17" s="6" t="s">
        <v>490</v>
      </c>
      <c r="D17" s="6" t="s">
        <v>469</v>
      </c>
      <c r="E17" s="13"/>
      <c r="F17" s="6" t="s">
        <v>37</v>
      </c>
      <c r="G17" s="6" t="s">
        <v>37</v>
      </c>
      <c r="H17" s="14">
        <v>8.5</v>
      </c>
    </row>
    <row r="18" spans="1:10" x14ac:dyDescent="0.25">
      <c r="A18" s="10" t="s">
        <v>15</v>
      </c>
      <c r="B18" s="12">
        <v>37500</v>
      </c>
      <c r="C18" s="7" t="s">
        <v>72</v>
      </c>
      <c r="D18" s="6" t="s">
        <v>367</v>
      </c>
      <c r="F18" s="6" t="s">
        <v>375</v>
      </c>
      <c r="G18" s="6" t="s">
        <v>39</v>
      </c>
      <c r="H18" s="9">
        <v>19</v>
      </c>
    </row>
    <row r="19" spans="1:10" x14ac:dyDescent="0.25">
      <c r="A19" s="10" t="s">
        <v>9</v>
      </c>
      <c r="B19" s="12">
        <v>37520</v>
      </c>
      <c r="C19" s="7" t="s">
        <v>248</v>
      </c>
      <c r="D19" s="6" t="s">
        <v>324</v>
      </c>
      <c r="F19" s="6" t="s">
        <v>325</v>
      </c>
      <c r="G19" s="6" t="s">
        <v>33</v>
      </c>
      <c r="H19" s="9">
        <v>15</v>
      </c>
      <c r="I19" s="6" t="s">
        <v>14</v>
      </c>
    </row>
    <row r="20" spans="1:10" x14ac:dyDescent="0.25">
      <c r="A20" s="10" t="s">
        <v>15</v>
      </c>
      <c r="B20" s="12">
        <v>37535</v>
      </c>
      <c r="C20" s="6" t="s">
        <v>490</v>
      </c>
      <c r="D20" s="6" t="s">
        <v>420</v>
      </c>
      <c r="E20" s="13"/>
      <c r="F20" s="6" t="s">
        <v>37</v>
      </c>
      <c r="G20" s="6" t="s">
        <v>37</v>
      </c>
      <c r="H20" s="14">
        <v>9.5</v>
      </c>
    </row>
    <row r="21" spans="1:10" x14ac:dyDescent="0.25">
      <c r="A21" s="10" t="s">
        <v>9</v>
      </c>
      <c r="B21" s="12">
        <v>37548</v>
      </c>
      <c r="C21" s="7" t="s">
        <v>248</v>
      </c>
      <c r="D21" s="6" t="s">
        <v>287</v>
      </c>
      <c r="F21" s="6" t="s">
        <v>288</v>
      </c>
      <c r="G21" s="6" t="s">
        <v>289</v>
      </c>
      <c r="H21" s="9">
        <v>16</v>
      </c>
      <c r="I21" s="6" t="s">
        <v>14</v>
      </c>
    </row>
    <row r="22" spans="1:10" x14ac:dyDescent="0.25">
      <c r="A22" s="10" t="s">
        <v>9</v>
      </c>
      <c r="B22" s="12">
        <v>37555</v>
      </c>
      <c r="C22" s="7" t="s">
        <v>72</v>
      </c>
      <c r="D22" s="6" t="s">
        <v>226</v>
      </c>
      <c r="H22" s="9">
        <v>10.5</v>
      </c>
      <c r="I22" s="6" t="s">
        <v>376</v>
      </c>
    </row>
    <row r="23" spans="1:10" x14ac:dyDescent="0.25">
      <c r="A23" s="6" t="s">
        <v>15</v>
      </c>
      <c r="B23" s="12">
        <v>37563</v>
      </c>
      <c r="C23" s="7" t="s">
        <v>16</v>
      </c>
      <c r="D23" s="6" t="s">
        <v>26</v>
      </c>
      <c r="F23" s="6" t="s">
        <v>18</v>
      </c>
      <c r="G23" s="6" t="s">
        <v>18</v>
      </c>
      <c r="H23" s="9">
        <v>15</v>
      </c>
      <c r="I23" s="6" t="s">
        <v>19</v>
      </c>
    </row>
    <row r="24" spans="1:10" x14ac:dyDescent="0.25">
      <c r="A24" s="10" t="s">
        <v>9</v>
      </c>
      <c r="B24" s="12">
        <v>37576</v>
      </c>
      <c r="C24" s="7" t="s">
        <v>248</v>
      </c>
      <c r="D24" s="6" t="s">
        <v>318</v>
      </c>
      <c r="F24" s="6" t="s">
        <v>319</v>
      </c>
      <c r="G24" s="6" t="s">
        <v>319</v>
      </c>
      <c r="H24" s="9">
        <v>14</v>
      </c>
      <c r="I24" s="6" t="s">
        <v>14</v>
      </c>
      <c r="J24" s="16" t="s">
        <v>87</v>
      </c>
    </row>
    <row r="25" spans="1:10" x14ac:dyDescent="0.25">
      <c r="A25" s="10" t="s">
        <v>15</v>
      </c>
      <c r="B25" s="12">
        <v>37598</v>
      </c>
      <c r="C25" s="6" t="s">
        <v>490</v>
      </c>
      <c r="D25" s="6" t="s">
        <v>481</v>
      </c>
      <c r="E25" s="13"/>
      <c r="F25" s="6" t="s">
        <v>37</v>
      </c>
      <c r="G25" s="6" t="s">
        <v>37</v>
      </c>
      <c r="H25" s="14">
        <v>6.5</v>
      </c>
    </row>
    <row r="26" spans="1:10" x14ac:dyDescent="0.25">
      <c r="A26" s="10" t="s">
        <v>9</v>
      </c>
      <c r="B26" s="12">
        <v>37604</v>
      </c>
      <c r="C26" s="7" t="s">
        <v>248</v>
      </c>
      <c r="D26" s="6" t="s">
        <v>295</v>
      </c>
      <c r="F26" s="6" t="s">
        <v>166</v>
      </c>
      <c r="G26" s="6" t="s">
        <v>296</v>
      </c>
      <c r="H26" s="9">
        <v>15</v>
      </c>
      <c r="I26" s="6" t="s">
        <v>14</v>
      </c>
    </row>
    <row r="27" spans="1:10" x14ac:dyDescent="0.25">
      <c r="A27" s="10" t="s">
        <v>67</v>
      </c>
      <c r="B27" s="12">
        <v>37610</v>
      </c>
      <c r="C27" s="7" t="s">
        <v>490</v>
      </c>
      <c r="D27" s="6" t="s">
        <v>420</v>
      </c>
      <c r="F27" s="6" t="s">
        <v>37</v>
      </c>
      <c r="G27" s="6" t="s">
        <v>37</v>
      </c>
      <c r="H27" s="9">
        <v>10</v>
      </c>
      <c r="J27" s="16">
        <f>SUM(H3:H27)</f>
        <v>300</v>
      </c>
    </row>
    <row r="28" spans="1:10" x14ac:dyDescent="0.25">
      <c r="A28" s="10" t="s">
        <v>9</v>
      </c>
      <c r="B28" s="12">
        <v>37632</v>
      </c>
      <c r="C28" s="7" t="s">
        <v>72</v>
      </c>
      <c r="D28" s="6" t="s">
        <v>377</v>
      </c>
      <c r="F28" s="10" t="s">
        <v>327</v>
      </c>
      <c r="G28" s="6" t="s">
        <v>326</v>
      </c>
      <c r="H28" s="9">
        <v>5</v>
      </c>
      <c r="I28" s="6" t="s">
        <v>14</v>
      </c>
    </row>
    <row r="29" spans="1:10" x14ac:dyDescent="0.25">
      <c r="A29" s="10" t="s">
        <v>9</v>
      </c>
      <c r="B29" s="12">
        <v>37632</v>
      </c>
      <c r="C29" s="7" t="s">
        <v>248</v>
      </c>
      <c r="D29" s="6" t="s">
        <v>323</v>
      </c>
      <c r="F29" s="6" t="s">
        <v>326</v>
      </c>
      <c r="G29" s="6" t="s">
        <v>327</v>
      </c>
      <c r="H29" s="9">
        <v>13</v>
      </c>
      <c r="I29" s="6" t="s">
        <v>14</v>
      </c>
    </row>
    <row r="30" spans="1:10" x14ac:dyDescent="0.25">
      <c r="A30" s="10" t="s">
        <v>9</v>
      </c>
      <c r="B30" s="12">
        <v>37646</v>
      </c>
      <c r="C30" s="7" t="s">
        <v>248</v>
      </c>
      <c r="D30" s="6" t="s">
        <v>291</v>
      </c>
      <c r="F30" s="6" t="s">
        <v>53</v>
      </c>
      <c r="G30" s="6" t="s">
        <v>292</v>
      </c>
      <c r="H30" s="9">
        <v>16</v>
      </c>
      <c r="I30" s="6" t="s">
        <v>35</v>
      </c>
    </row>
    <row r="31" spans="1:10" x14ac:dyDescent="0.25">
      <c r="A31" s="10" t="s">
        <v>9</v>
      </c>
      <c r="B31" s="12">
        <v>37653</v>
      </c>
      <c r="C31" s="7" t="s">
        <v>248</v>
      </c>
      <c r="D31" s="6" t="s">
        <v>343</v>
      </c>
      <c r="F31" s="10" t="s">
        <v>344</v>
      </c>
      <c r="G31" s="6" t="s">
        <v>345</v>
      </c>
      <c r="H31" s="9">
        <v>10</v>
      </c>
      <c r="I31" s="6" t="s">
        <v>247</v>
      </c>
    </row>
    <row r="32" spans="1:10" x14ac:dyDescent="0.25">
      <c r="A32" s="6" t="s">
        <v>9</v>
      </c>
      <c r="B32" s="12">
        <v>37660</v>
      </c>
      <c r="C32" s="7" t="s">
        <v>10</v>
      </c>
      <c r="D32" s="6" t="s">
        <v>284</v>
      </c>
      <c r="F32" s="6" t="s">
        <v>23</v>
      </c>
      <c r="G32" s="6" t="s">
        <v>24</v>
      </c>
      <c r="H32" s="9">
        <v>14</v>
      </c>
      <c r="I32" s="6" t="s">
        <v>14</v>
      </c>
    </row>
    <row r="33" spans="1:1024" x14ac:dyDescent="0.25">
      <c r="A33" s="10" t="s">
        <v>44</v>
      </c>
      <c r="B33" s="12">
        <v>37679</v>
      </c>
      <c r="C33" s="7" t="s">
        <v>490</v>
      </c>
      <c r="D33" s="6" t="s">
        <v>481</v>
      </c>
      <c r="F33" s="6" t="s">
        <v>37</v>
      </c>
      <c r="G33" s="6" t="s">
        <v>37</v>
      </c>
      <c r="H33" s="9">
        <v>6.5</v>
      </c>
    </row>
    <row r="34" spans="1:1024" x14ac:dyDescent="0.25">
      <c r="A34" s="10" t="s">
        <v>9</v>
      </c>
      <c r="B34" s="12">
        <v>37681</v>
      </c>
      <c r="C34" s="7" t="s">
        <v>490</v>
      </c>
      <c r="D34" s="6" t="s">
        <v>483</v>
      </c>
      <c r="F34" s="6" t="s">
        <v>37</v>
      </c>
      <c r="G34" s="6" t="s">
        <v>37</v>
      </c>
      <c r="H34" s="9">
        <v>8.5</v>
      </c>
    </row>
    <row r="35" spans="1:1024" x14ac:dyDescent="0.25">
      <c r="A35" s="6" t="s">
        <v>9</v>
      </c>
      <c r="B35" s="12">
        <v>37688</v>
      </c>
      <c r="C35" s="7" t="s">
        <v>10</v>
      </c>
      <c r="D35" s="6" t="s">
        <v>285</v>
      </c>
      <c r="E35" s="8">
        <v>11</v>
      </c>
      <c r="F35" s="6" t="s">
        <v>27</v>
      </c>
      <c r="G35" s="6" t="s">
        <v>28</v>
      </c>
      <c r="H35" s="9">
        <v>17</v>
      </c>
      <c r="I35" s="6" t="s">
        <v>14</v>
      </c>
      <c r="J35" s="1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  <c r="ALX35" s="5"/>
      <c r="ALY35" s="5"/>
      <c r="ALZ35" s="5"/>
      <c r="AMA35" s="5"/>
      <c r="AMB35" s="5"/>
      <c r="AMC35" s="5"/>
      <c r="AMD35" s="5"/>
      <c r="AME35" s="5"/>
      <c r="AMF35" s="5"/>
      <c r="AMG35" s="5"/>
      <c r="AMH35" s="5"/>
      <c r="AMI35" s="5"/>
      <c r="AMJ35" s="5"/>
    </row>
    <row r="36" spans="1:1024" x14ac:dyDescent="0.25">
      <c r="A36" s="10" t="s">
        <v>67</v>
      </c>
      <c r="B36" s="12">
        <v>37715</v>
      </c>
      <c r="C36" s="7" t="s">
        <v>72</v>
      </c>
      <c r="D36" s="6" t="s">
        <v>378</v>
      </c>
      <c r="F36" s="6" t="s">
        <v>30</v>
      </c>
      <c r="H36" s="9">
        <v>4</v>
      </c>
      <c r="I36" s="6" t="s">
        <v>14</v>
      </c>
    </row>
    <row r="37" spans="1:1024" x14ac:dyDescent="0.25">
      <c r="A37" s="6" t="s">
        <v>9</v>
      </c>
      <c r="B37" s="12">
        <v>37716</v>
      </c>
      <c r="C37" s="7" t="s">
        <v>10</v>
      </c>
      <c r="D37" s="6" t="s">
        <v>365</v>
      </c>
      <c r="E37" s="8">
        <v>2</v>
      </c>
      <c r="F37" s="6" t="s">
        <v>30</v>
      </c>
      <c r="G37" s="6" t="s">
        <v>31</v>
      </c>
      <c r="H37" s="9">
        <v>18</v>
      </c>
      <c r="I37" s="6" t="s">
        <v>14</v>
      </c>
      <c r="J37" s="1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  <c r="AMI37" s="5"/>
      <c r="AMJ37" s="5"/>
    </row>
    <row r="38" spans="1:1024" x14ac:dyDescent="0.25">
      <c r="A38" s="6" t="s">
        <v>15</v>
      </c>
      <c r="B38" s="12">
        <v>37717</v>
      </c>
      <c r="C38" s="7" t="s">
        <v>10</v>
      </c>
      <c r="D38" s="6" t="s">
        <v>366</v>
      </c>
      <c r="E38" s="8">
        <v>3</v>
      </c>
      <c r="F38" s="6" t="s">
        <v>32</v>
      </c>
      <c r="G38" s="6" t="s">
        <v>31</v>
      </c>
      <c r="H38" s="9">
        <v>18</v>
      </c>
      <c r="I38" s="6" t="s">
        <v>14</v>
      </c>
      <c r="J38" s="1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  <c r="AMJ38" s="5"/>
    </row>
    <row r="39" spans="1:1024" x14ac:dyDescent="0.25">
      <c r="A39" s="10" t="s">
        <v>40</v>
      </c>
      <c r="B39" s="12">
        <v>37718</v>
      </c>
      <c r="C39" s="7" t="s">
        <v>72</v>
      </c>
      <c r="D39" s="6" t="s">
        <v>378</v>
      </c>
      <c r="F39" s="6" t="s">
        <v>30</v>
      </c>
      <c r="H39" s="9">
        <v>4</v>
      </c>
      <c r="I39" s="6" t="s">
        <v>14</v>
      </c>
    </row>
    <row r="40" spans="1:1024" x14ac:dyDescent="0.25">
      <c r="A40" s="10" t="s">
        <v>40</v>
      </c>
      <c r="B40" s="12">
        <v>37718</v>
      </c>
      <c r="C40" s="7" t="s">
        <v>72</v>
      </c>
      <c r="D40" s="6" t="s">
        <v>378</v>
      </c>
      <c r="F40" s="6" t="s">
        <v>99</v>
      </c>
      <c r="G40" s="6" t="s">
        <v>99</v>
      </c>
      <c r="H40" s="9">
        <v>5</v>
      </c>
      <c r="I40" s="6" t="s">
        <v>14</v>
      </c>
      <c r="J40" s="1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</row>
    <row r="41" spans="1:1024" x14ac:dyDescent="0.25">
      <c r="A41" s="6" t="s">
        <v>9</v>
      </c>
      <c r="B41" s="12">
        <v>37723</v>
      </c>
      <c r="C41" s="7" t="s">
        <v>10</v>
      </c>
      <c r="D41" s="6" t="s">
        <v>20</v>
      </c>
      <c r="E41" s="8">
        <v>1</v>
      </c>
      <c r="F41" s="6" t="s">
        <v>33</v>
      </c>
      <c r="G41" s="6" t="s">
        <v>34</v>
      </c>
      <c r="H41" s="9">
        <v>13</v>
      </c>
      <c r="I41" s="6" t="s">
        <v>35</v>
      </c>
    </row>
    <row r="42" spans="1:1024" x14ac:dyDescent="0.25">
      <c r="A42" s="10" t="s">
        <v>40</v>
      </c>
      <c r="B42" s="12">
        <v>37732</v>
      </c>
      <c r="C42" s="7" t="s">
        <v>490</v>
      </c>
      <c r="D42" s="6" t="s">
        <v>484</v>
      </c>
      <c r="F42" s="6" t="s">
        <v>37</v>
      </c>
      <c r="G42" s="6" t="s">
        <v>37</v>
      </c>
      <c r="H42" s="9">
        <v>14.5</v>
      </c>
    </row>
    <row r="43" spans="1:1024" x14ac:dyDescent="0.25">
      <c r="A43" s="6" t="s">
        <v>15</v>
      </c>
      <c r="B43" s="12">
        <v>37745</v>
      </c>
      <c r="C43" s="7" t="s">
        <v>10</v>
      </c>
      <c r="D43" s="6" t="s">
        <v>36</v>
      </c>
      <c r="E43" s="8">
        <v>1</v>
      </c>
      <c r="F43" s="6" t="s">
        <v>37</v>
      </c>
      <c r="G43" s="6" t="s">
        <v>38</v>
      </c>
      <c r="H43" s="9">
        <v>11.5</v>
      </c>
    </row>
    <row r="44" spans="1:1024" x14ac:dyDescent="0.25">
      <c r="A44" s="6" t="s">
        <v>9</v>
      </c>
      <c r="B44" s="12">
        <v>37773</v>
      </c>
      <c r="C44" s="7" t="s">
        <v>10</v>
      </c>
      <c r="D44" s="6" t="s">
        <v>20</v>
      </c>
      <c r="E44" s="8">
        <v>2</v>
      </c>
      <c r="F44" s="6" t="s">
        <v>34</v>
      </c>
      <c r="G44" s="6" t="s">
        <v>39</v>
      </c>
      <c r="H44" s="9">
        <v>19.5</v>
      </c>
      <c r="I44" s="6" t="s">
        <v>35</v>
      </c>
      <c r="J44" s="1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  <c r="AHA44" s="5"/>
      <c r="AHB44" s="5"/>
      <c r="AHC44" s="5"/>
      <c r="AHD44" s="5"/>
      <c r="AHE44" s="5"/>
      <c r="AHF44" s="5"/>
      <c r="AHG44" s="5"/>
      <c r="AHH44" s="5"/>
      <c r="AHI44" s="5"/>
      <c r="AHJ44" s="5"/>
      <c r="AHK44" s="5"/>
      <c r="AHL44" s="5"/>
      <c r="AHM44" s="5"/>
      <c r="AHN44" s="5"/>
      <c r="AHO44" s="5"/>
      <c r="AHP44" s="5"/>
      <c r="AHQ44" s="5"/>
      <c r="AHR44" s="5"/>
      <c r="AHS44" s="5"/>
      <c r="AHT44" s="5"/>
      <c r="AHU44" s="5"/>
      <c r="AHV44" s="5"/>
      <c r="AHW44" s="5"/>
      <c r="AHX44" s="5"/>
      <c r="AHY44" s="5"/>
      <c r="AHZ44" s="5"/>
      <c r="AIA44" s="5"/>
      <c r="AIB44" s="5"/>
      <c r="AIC44" s="5"/>
      <c r="AID44" s="5"/>
      <c r="AIE44" s="5"/>
      <c r="AIF44" s="5"/>
      <c r="AIG44" s="5"/>
      <c r="AIH44" s="5"/>
      <c r="AII44" s="5"/>
      <c r="AIJ44" s="5"/>
      <c r="AIK44" s="5"/>
      <c r="AIL44" s="5"/>
      <c r="AIM44" s="5"/>
      <c r="AIN44" s="5"/>
      <c r="AIO44" s="5"/>
      <c r="AIP44" s="5"/>
      <c r="AIQ44" s="5"/>
      <c r="AIR44" s="5"/>
      <c r="AIS44" s="5"/>
      <c r="AIT44" s="5"/>
      <c r="AIU44" s="5"/>
      <c r="AIV44" s="5"/>
      <c r="AIW44" s="5"/>
      <c r="AIX44" s="5"/>
      <c r="AIY44" s="5"/>
      <c r="AIZ44" s="5"/>
      <c r="AJA44" s="5"/>
      <c r="AJB44" s="5"/>
      <c r="AJC44" s="5"/>
      <c r="AJD44" s="5"/>
      <c r="AJE44" s="5"/>
      <c r="AJF44" s="5"/>
      <c r="AJG44" s="5"/>
      <c r="AJH44" s="5"/>
      <c r="AJI44" s="5"/>
      <c r="AJJ44" s="5"/>
      <c r="AJK44" s="5"/>
      <c r="AJL44" s="5"/>
      <c r="AJM44" s="5"/>
      <c r="AJN44" s="5"/>
      <c r="AJO44" s="5"/>
      <c r="AJP44" s="5"/>
      <c r="AJQ44" s="5"/>
      <c r="AJR44" s="5"/>
      <c r="AJS44" s="5"/>
      <c r="AJT44" s="5"/>
      <c r="AJU44" s="5"/>
      <c r="AJV44" s="5"/>
      <c r="AJW44" s="5"/>
      <c r="AJX44" s="5"/>
      <c r="AJY44" s="5"/>
      <c r="AJZ44" s="5"/>
      <c r="AKA44" s="5"/>
      <c r="AKB44" s="5"/>
      <c r="AKC44" s="5"/>
      <c r="AKD44" s="5"/>
      <c r="AKE44" s="5"/>
      <c r="AKF44" s="5"/>
      <c r="AKG44" s="5"/>
      <c r="AKH44" s="5"/>
      <c r="AKI44" s="5"/>
      <c r="AKJ44" s="5"/>
      <c r="AKK44" s="5"/>
      <c r="AKL44" s="5"/>
      <c r="AKM44" s="5"/>
      <c r="AKN44" s="5"/>
      <c r="AKO44" s="5"/>
      <c r="AKP44" s="5"/>
      <c r="AKQ44" s="5"/>
      <c r="AKR44" s="5"/>
      <c r="AKS44" s="5"/>
      <c r="AKT44" s="5"/>
      <c r="AKU44" s="5"/>
      <c r="AKV44" s="5"/>
      <c r="AKW44" s="5"/>
      <c r="AKX44" s="5"/>
      <c r="AKY44" s="5"/>
      <c r="AKZ44" s="5"/>
      <c r="ALA44" s="5"/>
      <c r="ALB44" s="5"/>
      <c r="ALC44" s="5"/>
      <c r="ALD44" s="5"/>
      <c r="ALE44" s="5"/>
      <c r="ALF44" s="5"/>
      <c r="ALG44" s="5"/>
      <c r="ALH44" s="5"/>
      <c r="ALI44" s="5"/>
      <c r="ALJ44" s="5"/>
      <c r="ALK44" s="5"/>
      <c r="ALL44" s="5"/>
      <c r="ALM44" s="5"/>
      <c r="ALN44" s="5"/>
      <c r="ALO44" s="5"/>
      <c r="ALP44" s="5"/>
      <c r="ALQ44" s="5"/>
      <c r="ALR44" s="5"/>
      <c r="ALS44" s="5"/>
      <c r="ALT44" s="5"/>
      <c r="ALU44" s="5"/>
      <c r="ALV44" s="5"/>
      <c r="ALW44" s="5"/>
      <c r="ALX44" s="5"/>
      <c r="ALY44" s="5"/>
      <c r="ALZ44" s="5"/>
      <c r="AMA44" s="5"/>
      <c r="AMB44" s="5"/>
      <c r="AMC44" s="5"/>
      <c r="AMD44" s="5"/>
      <c r="AME44" s="5"/>
      <c r="AMF44" s="5"/>
      <c r="AMG44" s="5"/>
      <c r="AMH44" s="5"/>
      <c r="AMI44" s="5"/>
      <c r="AMJ44" s="5"/>
    </row>
    <row r="45" spans="1:1024" x14ac:dyDescent="0.25">
      <c r="A45" s="10" t="s">
        <v>9</v>
      </c>
      <c r="B45" s="12">
        <v>37779</v>
      </c>
      <c r="C45" s="7" t="s">
        <v>72</v>
      </c>
      <c r="D45" s="6" t="s">
        <v>378</v>
      </c>
      <c r="F45" s="6" t="s">
        <v>153</v>
      </c>
      <c r="G45" s="6" t="s">
        <v>153</v>
      </c>
      <c r="H45" s="9">
        <v>7</v>
      </c>
      <c r="I45" s="6" t="s">
        <v>14</v>
      </c>
      <c r="J45" s="1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  <c r="AHA45" s="5"/>
      <c r="AHB45" s="5"/>
      <c r="AHC45" s="5"/>
      <c r="AHD45" s="5"/>
      <c r="AHE45" s="5"/>
      <c r="AHF45" s="5"/>
      <c r="AHG45" s="5"/>
      <c r="AHH45" s="5"/>
      <c r="AHI45" s="5"/>
      <c r="AHJ45" s="5"/>
      <c r="AHK45" s="5"/>
      <c r="AHL45" s="5"/>
      <c r="AHM45" s="5"/>
      <c r="AHN45" s="5"/>
      <c r="AHO45" s="5"/>
      <c r="AHP45" s="5"/>
      <c r="AHQ45" s="5"/>
      <c r="AHR45" s="5"/>
      <c r="AHS45" s="5"/>
      <c r="AHT45" s="5"/>
      <c r="AHU45" s="5"/>
      <c r="AHV45" s="5"/>
      <c r="AHW45" s="5"/>
      <c r="AHX45" s="5"/>
      <c r="AHY45" s="5"/>
      <c r="AHZ45" s="5"/>
      <c r="AIA45" s="5"/>
      <c r="AIB45" s="5"/>
      <c r="AIC45" s="5"/>
      <c r="AID45" s="5"/>
      <c r="AIE45" s="5"/>
      <c r="AIF45" s="5"/>
      <c r="AIG45" s="5"/>
      <c r="AIH45" s="5"/>
      <c r="AII45" s="5"/>
      <c r="AIJ45" s="5"/>
      <c r="AIK45" s="5"/>
      <c r="AIL45" s="5"/>
      <c r="AIM45" s="5"/>
      <c r="AIN45" s="5"/>
      <c r="AIO45" s="5"/>
      <c r="AIP45" s="5"/>
      <c r="AIQ45" s="5"/>
      <c r="AIR45" s="5"/>
      <c r="AIS45" s="5"/>
      <c r="AIT45" s="5"/>
      <c r="AIU45" s="5"/>
      <c r="AIV45" s="5"/>
      <c r="AIW45" s="5"/>
      <c r="AIX45" s="5"/>
      <c r="AIY45" s="5"/>
      <c r="AIZ45" s="5"/>
      <c r="AJA45" s="5"/>
      <c r="AJB45" s="5"/>
      <c r="AJC45" s="5"/>
      <c r="AJD45" s="5"/>
      <c r="AJE45" s="5"/>
      <c r="AJF45" s="5"/>
      <c r="AJG45" s="5"/>
      <c r="AJH45" s="5"/>
      <c r="AJI45" s="5"/>
      <c r="AJJ45" s="5"/>
      <c r="AJK45" s="5"/>
      <c r="AJL45" s="5"/>
      <c r="AJM45" s="5"/>
      <c r="AJN45" s="5"/>
      <c r="AJO45" s="5"/>
      <c r="AJP45" s="5"/>
      <c r="AJQ45" s="5"/>
      <c r="AJR45" s="5"/>
      <c r="AJS45" s="5"/>
      <c r="AJT45" s="5"/>
      <c r="AJU45" s="5"/>
      <c r="AJV45" s="5"/>
      <c r="AJW45" s="5"/>
      <c r="AJX45" s="5"/>
      <c r="AJY45" s="5"/>
      <c r="AJZ45" s="5"/>
      <c r="AKA45" s="5"/>
      <c r="AKB45" s="5"/>
      <c r="AKC45" s="5"/>
      <c r="AKD45" s="5"/>
      <c r="AKE45" s="5"/>
      <c r="AKF45" s="5"/>
      <c r="AKG45" s="5"/>
      <c r="AKH45" s="5"/>
      <c r="AKI45" s="5"/>
      <c r="AKJ45" s="5"/>
      <c r="AKK45" s="5"/>
      <c r="AKL45" s="5"/>
      <c r="AKM45" s="5"/>
      <c r="AKN45" s="5"/>
      <c r="AKO45" s="5"/>
      <c r="AKP45" s="5"/>
      <c r="AKQ45" s="5"/>
      <c r="AKR45" s="5"/>
      <c r="AKS45" s="5"/>
      <c r="AKT45" s="5"/>
      <c r="AKU45" s="5"/>
      <c r="AKV45" s="5"/>
      <c r="AKW45" s="5"/>
      <c r="AKX45" s="5"/>
      <c r="AKY45" s="5"/>
      <c r="AKZ45" s="5"/>
      <c r="ALA45" s="5"/>
      <c r="ALB45" s="5"/>
      <c r="ALC45" s="5"/>
      <c r="ALD45" s="5"/>
      <c r="ALE45" s="5"/>
      <c r="ALF45" s="5"/>
      <c r="ALG45" s="5"/>
      <c r="ALH45" s="5"/>
      <c r="ALI45" s="5"/>
      <c r="ALJ45" s="5"/>
      <c r="ALK45" s="5"/>
      <c r="ALL45" s="5"/>
      <c r="ALM45" s="5"/>
      <c r="ALN45" s="5"/>
      <c r="ALO45" s="5"/>
      <c r="ALP45" s="5"/>
      <c r="ALQ45" s="5"/>
      <c r="ALR45" s="5"/>
      <c r="ALS45" s="5"/>
      <c r="ALT45" s="5"/>
      <c r="ALU45" s="5"/>
      <c r="ALV45" s="5"/>
      <c r="ALW45" s="5"/>
      <c r="ALX45" s="5"/>
      <c r="ALY45" s="5"/>
      <c r="ALZ45" s="5"/>
      <c r="AMA45" s="5"/>
      <c r="AMB45" s="5"/>
      <c r="AMC45" s="5"/>
      <c r="AMD45" s="5"/>
      <c r="AME45" s="5"/>
      <c r="AMF45" s="5"/>
      <c r="AMG45" s="5"/>
      <c r="AMH45" s="5"/>
      <c r="AMI45" s="5"/>
      <c r="AMJ45" s="5"/>
    </row>
    <row r="46" spans="1:1024" x14ac:dyDescent="0.25">
      <c r="A46" s="6" t="s">
        <v>40</v>
      </c>
      <c r="B46" s="12">
        <v>37781</v>
      </c>
      <c r="C46" s="7" t="s">
        <v>10</v>
      </c>
      <c r="D46" s="6" t="s">
        <v>36</v>
      </c>
      <c r="E46" s="8">
        <v>2</v>
      </c>
      <c r="F46" s="6" t="s">
        <v>38</v>
      </c>
      <c r="G46" s="6" t="s">
        <v>41</v>
      </c>
      <c r="H46" s="9">
        <v>15.5</v>
      </c>
    </row>
    <row r="47" spans="1:1024" x14ac:dyDescent="0.25">
      <c r="A47" s="10" t="s">
        <v>254</v>
      </c>
      <c r="B47" s="12">
        <v>37786</v>
      </c>
      <c r="C47" s="7" t="s">
        <v>248</v>
      </c>
      <c r="D47" s="6" t="s">
        <v>255</v>
      </c>
      <c r="F47" s="6" t="s">
        <v>256</v>
      </c>
      <c r="G47" s="6" t="s">
        <v>257</v>
      </c>
      <c r="H47" s="9">
        <v>15</v>
      </c>
      <c r="I47" s="6" t="s">
        <v>14</v>
      </c>
    </row>
    <row r="48" spans="1:1024" x14ac:dyDescent="0.25">
      <c r="A48" s="6" t="s">
        <v>9</v>
      </c>
      <c r="B48" s="12">
        <v>37793</v>
      </c>
      <c r="C48" s="7" t="s">
        <v>10</v>
      </c>
      <c r="D48" s="6" t="s">
        <v>20</v>
      </c>
      <c r="E48" s="8">
        <v>3</v>
      </c>
      <c r="F48" s="6" t="s">
        <v>39</v>
      </c>
      <c r="G48" s="6" t="s">
        <v>42</v>
      </c>
      <c r="H48" s="9">
        <v>12.5</v>
      </c>
      <c r="I48" s="6" t="s">
        <v>43</v>
      </c>
    </row>
    <row r="49" spans="1:9" x14ac:dyDescent="0.25">
      <c r="A49" s="10" t="s">
        <v>48</v>
      </c>
      <c r="B49" s="12">
        <v>37824</v>
      </c>
      <c r="C49" s="7" t="s">
        <v>241</v>
      </c>
      <c r="D49" s="6" t="s">
        <v>245</v>
      </c>
      <c r="F49" s="6" t="s">
        <v>246</v>
      </c>
      <c r="G49" s="6" t="s">
        <v>246</v>
      </c>
      <c r="H49" s="9">
        <v>6.5</v>
      </c>
    </row>
    <row r="50" spans="1:9" x14ac:dyDescent="0.25">
      <c r="A50" s="10" t="s">
        <v>9</v>
      </c>
      <c r="B50" s="12">
        <v>37828</v>
      </c>
      <c r="C50" s="7" t="s">
        <v>72</v>
      </c>
      <c r="D50" s="6" t="s">
        <v>367</v>
      </c>
      <c r="E50" s="8">
        <v>1</v>
      </c>
      <c r="F50" s="6" t="s">
        <v>39</v>
      </c>
      <c r="G50" s="6" t="s">
        <v>379</v>
      </c>
      <c r="H50" s="9">
        <v>25.5</v>
      </c>
      <c r="I50" s="6" t="s">
        <v>63</v>
      </c>
    </row>
    <row r="51" spans="1:9" x14ac:dyDescent="0.25">
      <c r="A51" s="10" t="s">
        <v>15</v>
      </c>
      <c r="B51" s="12">
        <v>37829</v>
      </c>
      <c r="C51" s="7" t="s">
        <v>72</v>
      </c>
      <c r="D51" s="6" t="s">
        <v>367</v>
      </c>
      <c r="E51" s="8">
        <v>2</v>
      </c>
      <c r="F51" s="6" t="s">
        <v>379</v>
      </c>
      <c r="G51" s="6" t="s">
        <v>292</v>
      </c>
      <c r="H51" s="9">
        <v>23</v>
      </c>
      <c r="I51" s="6" t="s">
        <v>63</v>
      </c>
    </row>
    <row r="52" spans="1:9" x14ac:dyDescent="0.25">
      <c r="A52" s="6" t="s">
        <v>44</v>
      </c>
      <c r="B52" s="12">
        <v>37833</v>
      </c>
      <c r="C52" s="7" t="s">
        <v>10</v>
      </c>
      <c r="D52" s="6" t="s">
        <v>36</v>
      </c>
      <c r="E52" s="8">
        <v>3</v>
      </c>
      <c r="F52" s="6" t="s">
        <v>41</v>
      </c>
      <c r="G52" s="6" t="s">
        <v>45</v>
      </c>
      <c r="H52" s="9">
        <v>24.5</v>
      </c>
    </row>
    <row r="53" spans="1:9" x14ac:dyDescent="0.25">
      <c r="A53" s="10" t="s">
        <v>9</v>
      </c>
      <c r="B53" s="12">
        <v>37835</v>
      </c>
      <c r="C53" s="7" t="s">
        <v>248</v>
      </c>
      <c r="D53" s="6" t="s">
        <v>330</v>
      </c>
      <c r="F53" s="6" t="s">
        <v>331</v>
      </c>
      <c r="G53" s="6" t="s">
        <v>327</v>
      </c>
      <c r="H53" s="9">
        <v>13</v>
      </c>
    </row>
    <row r="54" spans="1:9" x14ac:dyDescent="0.25">
      <c r="A54" s="10" t="s">
        <v>48</v>
      </c>
      <c r="B54" s="12">
        <v>37838</v>
      </c>
      <c r="C54" s="7" t="s">
        <v>241</v>
      </c>
      <c r="D54" s="6" t="s">
        <v>242</v>
      </c>
      <c r="F54" s="6" t="s">
        <v>243</v>
      </c>
      <c r="G54" s="6" t="s">
        <v>244</v>
      </c>
      <c r="H54" s="9">
        <v>6</v>
      </c>
    </row>
    <row r="55" spans="1:9" x14ac:dyDescent="0.25">
      <c r="A55" s="6" t="s">
        <v>15</v>
      </c>
      <c r="B55" s="12">
        <v>37843</v>
      </c>
      <c r="C55" s="7" t="s">
        <v>10</v>
      </c>
      <c r="D55" s="6" t="s">
        <v>36</v>
      </c>
      <c r="E55" s="8">
        <v>4</v>
      </c>
      <c r="F55" s="6" t="s">
        <v>45</v>
      </c>
      <c r="G55" s="6" t="s">
        <v>46</v>
      </c>
      <c r="H55" s="9">
        <v>13.5</v>
      </c>
    </row>
    <row r="56" spans="1:9" x14ac:dyDescent="0.25">
      <c r="A56" s="6" t="s">
        <v>9</v>
      </c>
      <c r="B56" s="12">
        <v>37849</v>
      </c>
      <c r="C56" s="7" t="s">
        <v>10</v>
      </c>
      <c r="D56" s="6" t="s">
        <v>20</v>
      </c>
      <c r="E56" s="8">
        <v>4</v>
      </c>
      <c r="F56" s="6" t="s">
        <v>39</v>
      </c>
      <c r="G56" s="6" t="s">
        <v>47</v>
      </c>
      <c r="H56" s="9">
        <v>21.5</v>
      </c>
      <c r="I56" s="6" t="s">
        <v>35</v>
      </c>
    </row>
    <row r="57" spans="1:9" x14ac:dyDescent="0.25">
      <c r="A57" s="6" t="s">
        <v>48</v>
      </c>
      <c r="B57" s="12">
        <v>37859</v>
      </c>
      <c r="C57" s="7" t="s">
        <v>10</v>
      </c>
      <c r="D57" s="6" t="s">
        <v>49</v>
      </c>
      <c r="E57" s="8">
        <v>1</v>
      </c>
      <c r="F57" s="6" t="s">
        <v>33</v>
      </c>
      <c r="G57" s="6" t="s">
        <v>50</v>
      </c>
      <c r="H57" s="9">
        <v>20</v>
      </c>
    </row>
    <row r="58" spans="1:9" x14ac:dyDescent="0.25">
      <c r="A58" s="6" t="s">
        <v>48</v>
      </c>
      <c r="B58" s="12">
        <v>37859</v>
      </c>
      <c r="C58" s="7" t="s">
        <v>10</v>
      </c>
      <c r="D58" s="6" t="s">
        <v>36</v>
      </c>
      <c r="E58" s="8">
        <v>6</v>
      </c>
      <c r="F58" s="6" t="s">
        <v>33</v>
      </c>
      <c r="G58" s="6" t="s">
        <v>50</v>
      </c>
      <c r="H58" s="9">
        <v>20</v>
      </c>
    </row>
    <row r="59" spans="1:9" x14ac:dyDescent="0.25">
      <c r="A59" s="6" t="s">
        <v>15</v>
      </c>
      <c r="B59" s="12">
        <v>37864</v>
      </c>
      <c r="C59" s="7" t="s">
        <v>10</v>
      </c>
      <c r="D59" s="6" t="s">
        <v>20</v>
      </c>
      <c r="E59" s="8">
        <v>5</v>
      </c>
      <c r="F59" s="6" t="s">
        <v>47</v>
      </c>
      <c r="G59" s="6" t="s">
        <v>51</v>
      </c>
      <c r="H59" s="9">
        <v>19.5</v>
      </c>
      <c r="I59" s="6" t="s">
        <v>43</v>
      </c>
    </row>
    <row r="60" spans="1:9" x14ac:dyDescent="0.25">
      <c r="A60" s="10" t="s">
        <v>9</v>
      </c>
      <c r="B60" s="12">
        <v>37870</v>
      </c>
      <c r="C60" s="7" t="s">
        <v>248</v>
      </c>
      <c r="D60" s="6" t="s">
        <v>278</v>
      </c>
      <c r="F60" s="6" t="s">
        <v>279</v>
      </c>
      <c r="G60" s="6" t="s">
        <v>279</v>
      </c>
      <c r="H60" s="9">
        <v>18</v>
      </c>
      <c r="I60" s="6" t="s">
        <v>14</v>
      </c>
    </row>
    <row r="61" spans="1:9" x14ac:dyDescent="0.25">
      <c r="A61" s="6" t="s">
        <v>9</v>
      </c>
      <c r="B61" s="12">
        <v>37877</v>
      </c>
      <c r="C61" s="7" t="s">
        <v>10</v>
      </c>
      <c r="D61" s="6" t="s">
        <v>20</v>
      </c>
      <c r="E61" s="8">
        <v>6</v>
      </c>
      <c r="F61" s="6" t="s">
        <v>51</v>
      </c>
      <c r="G61" s="6" t="s">
        <v>52</v>
      </c>
      <c r="H61" s="9">
        <v>21.5</v>
      </c>
      <c r="I61" s="6" t="s">
        <v>43</v>
      </c>
    </row>
    <row r="62" spans="1:9" x14ac:dyDescent="0.25">
      <c r="A62" s="6" t="s">
        <v>9</v>
      </c>
      <c r="B62" s="12">
        <v>37884</v>
      </c>
      <c r="C62" s="7" t="s">
        <v>10</v>
      </c>
      <c r="D62" s="6" t="s">
        <v>20</v>
      </c>
      <c r="E62" s="8">
        <v>8</v>
      </c>
      <c r="F62" s="6" t="s">
        <v>53</v>
      </c>
      <c r="G62" s="6" t="s">
        <v>54</v>
      </c>
      <c r="H62" s="9">
        <v>19.5</v>
      </c>
      <c r="I62" s="6" t="s">
        <v>43</v>
      </c>
    </row>
    <row r="63" spans="1:9" x14ac:dyDescent="0.25">
      <c r="A63" s="6" t="s">
        <v>15</v>
      </c>
      <c r="B63" s="12">
        <v>37906</v>
      </c>
      <c r="C63" s="7" t="s">
        <v>10</v>
      </c>
      <c r="D63" s="6" t="s">
        <v>36</v>
      </c>
      <c r="E63" s="8">
        <v>10</v>
      </c>
      <c r="F63" s="6" t="s">
        <v>55</v>
      </c>
      <c r="G63" s="6" t="s">
        <v>37</v>
      </c>
      <c r="H63" s="9">
        <v>20</v>
      </c>
      <c r="I63" s="6" t="s">
        <v>14</v>
      </c>
    </row>
    <row r="64" spans="1:9" x14ac:dyDescent="0.25">
      <c r="A64" s="6" t="s">
        <v>9</v>
      </c>
      <c r="B64" s="12">
        <v>37912</v>
      </c>
      <c r="C64" s="7" t="s">
        <v>10</v>
      </c>
      <c r="D64" s="6" t="s">
        <v>36</v>
      </c>
      <c r="E64" s="8">
        <v>5</v>
      </c>
      <c r="F64" s="6" t="s">
        <v>50</v>
      </c>
      <c r="G64" s="6" t="s">
        <v>56</v>
      </c>
      <c r="H64" s="9">
        <v>27</v>
      </c>
    </row>
    <row r="65" spans="1:1024" x14ac:dyDescent="0.25">
      <c r="A65" s="10" t="s">
        <v>44</v>
      </c>
      <c r="B65" s="12">
        <v>37917</v>
      </c>
      <c r="C65" s="7" t="s">
        <v>248</v>
      </c>
      <c r="D65" s="6" t="s">
        <v>328</v>
      </c>
      <c r="F65" s="6" t="s">
        <v>243</v>
      </c>
      <c r="G65" s="6" t="s">
        <v>329</v>
      </c>
      <c r="H65" s="9">
        <v>14</v>
      </c>
      <c r="I65" s="6" t="s">
        <v>66</v>
      </c>
    </row>
    <row r="66" spans="1:1024" x14ac:dyDescent="0.25">
      <c r="A66" s="6" t="s">
        <v>9</v>
      </c>
      <c r="B66" s="12">
        <v>37919</v>
      </c>
      <c r="C66" s="7" t="s">
        <v>10</v>
      </c>
      <c r="D66" s="6" t="s">
        <v>20</v>
      </c>
      <c r="E66" s="8">
        <v>11</v>
      </c>
      <c r="F66" s="6" t="s">
        <v>22</v>
      </c>
      <c r="G66" s="6" t="s">
        <v>57</v>
      </c>
      <c r="H66" s="9">
        <v>20.5</v>
      </c>
      <c r="I66" s="6" t="s">
        <v>58</v>
      </c>
    </row>
    <row r="67" spans="1:1024" x14ac:dyDescent="0.25">
      <c r="A67" s="10" t="s">
        <v>15</v>
      </c>
      <c r="B67" s="12">
        <v>37927</v>
      </c>
      <c r="C67" s="7" t="s">
        <v>72</v>
      </c>
      <c r="D67" s="6" t="s">
        <v>380</v>
      </c>
      <c r="F67" s="6" t="s">
        <v>381</v>
      </c>
      <c r="G67" s="6" t="s">
        <v>382</v>
      </c>
      <c r="H67" s="9">
        <v>8.5</v>
      </c>
      <c r="I67" s="6" t="s">
        <v>63</v>
      </c>
    </row>
    <row r="68" spans="1:1024" x14ac:dyDescent="0.25">
      <c r="A68" s="10" t="s">
        <v>15</v>
      </c>
      <c r="B68" s="12">
        <v>37948</v>
      </c>
      <c r="C68" s="7" t="s">
        <v>72</v>
      </c>
      <c r="D68" s="6" t="s">
        <v>383</v>
      </c>
      <c r="F68" s="6" t="s">
        <v>384</v>
      </c>
      <c r="G68" s="6" t="s">
        <v>385</v>
      </c>
      <c r="H68" s="9">
        <v>23</v>
      </c>
      <c r="I68" s="6" t="s">
        <v>386</v>
      </c>
    </row>
    <row r="69" spans="1:1024" x14ac:dyDescent="0.25">
      <c r="A69" s="10" t="s">
        <v>67</v>
      </c>
      <c r="B69" s="12">
        <v>37953</v>
      </c>
      <c r="C69" s="7" t="s">
        <v>72</v>
      </c>
      <c r="D69" s="6" t="s">
        <v>389</v>
      </c>
      <c r="F69" s="6" t="s">
        <v>387</v>
      </c>
      <c r="G69" s="6" t="s">
        <v>388</v>
      </c>
      <c r="H69" s="9">
        <v>8</v>
      </c>
      <c r="I69" s="6" t="s">
        <v>358</v>
      </c>
    </row>
    <row r="70" spans="1:1024" x14ac:dyDescent="0.25">
      <c r="A70" s="10" t="s">
        <v>9</v>
      </c>
      <c r="B70" s="12">
        <v>37954</v>
      </c>
      <c r="C70" s="7" t="s">
        <v>248</v>
      </c>
      <c r="D70" s="6" t="s">
        <v>355</v>
      </c>
      <c r="F70" s="10" t="s">
        <v>356</v>
      </c>
      <c r="G70" s="6" t="s">
        <v>357</v>
      </c>
      <c r="H70" s="9">
        <v>12</v>
      </c>
      <c r="I70" s="6" t="s">
        <v>358</v>
      </c>
    </row>
    <row r="71" spans="1:1024" x14ac:dyDescent="0.25">
      <c r="A71" s="10" t="s">
        <v>40</v>
      </c>
      <c r="B71" s="12">
        <v>37963</v>
      </c>
      <c r="C71" s="7" t="s">
        <v>490</v>
      </c>
      <c r="D71" s="6" t="s">
        <v>481</v>
      </c>
      <c r="F71" s="6" t="s">
        <v>37</v>
      </c>
      <c r="G71" s="6" t="s">
        <v>37</v>
      </c>
      <c r="H71" s="9">
        <v>6.5</v>
      </c>
    </row>
    <row r="72" spans="1:1024" x14ac:dyDescent="0.25">
      <c r="A72" s="10" t="s">
        <v>9</v>
      </c>
      <c r="B72" s="12">
        <v>37975</v>
      </c>
      <c r="C72" s="7" t="s">
        <v>248</v>
      </c>
      <c r="D72" s="6" t="s">
        <v>306</v>
      </c>
      <c r="F72" s="6" t="s">
        <v>307</v>
      </c>
      <c r="G72" s="6" t="s">
        <v>96</v>
      </c>
      <c r="H72" s="9">
        <v>16</v>
      </c>
      <c r="I72" s="6" t="s">
        <v>66</v>
      </c>
      <c r="J72" s="15">
        <f>SUM(H28:H72)</f>
        <v>655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5"/>
      <c r="NH72" s="5"/>
      <c r="NI72" s="5"/>
      <c r="NJ72" s="5"/>
      <c r="NK72" s="5"/>
      <c r="NL72" s="5"/>
      <c r="NM72" s="5"/>
      <c r="NN72" s="5"/>
      <c r="NO72" s="5"/>
      <c r="NP72" s="5"/>
      <c r="NQ72" s="5"/>
      <c r="NR72" s="5"/>
      <c r="NS72" s="5"/>
      <c r="NT72" s="5"/>
      <c r="NU72" s="5"/>
      <c r="NV72" s="5"/>
      <c r="NW72" s="5"/>
      <c r="NX72" s="5"/>
      <c r="NY72" s="5"/>
      <c r="NZ72" s="5"/>
      <c r="OA72" s="5"/>
      <c r="OB72" s="5"/>
      <c r="OC72" s="5"/>
      <c r="OD72" s="5"/>
      <c r="OE72" s="5"/>
      <c r="OF72" s="5"/>
      <c r="OG72" s="5"/>
      <c r="OH72" s="5"/>
      <c r="OI72" s="5"/>
      <c r="OJ72" s="5"/>
      <c r="OK72" s="5"/>
      <c r="OL72" s="5"/>
      <c r="OM72" s="5"/>
      <c r="ON72" s="5"/>
      <c r="OO72" s="5"/>
      <c r="OP72" s="5"/>
      <c r="OQ72" s="5"/>
      <c r="OR72" s="5"/>
      <c r="OS72" s="5"/>
      <c r="OT72" s="5"/>
      <c r="OU72" s="5"/>
      <c r="OV72" s="5"/>
      <c r="OW72" s="5"/>
      <c r="OX72" s="5"/>
      <c r="OY72" s="5"/>
      <c r="OZ72" s="5"/>
      <c r="PA72" s="5"/>
      <c r="PB72" s="5"/>
      <c r="PC72" s="5"/>
      <c r="PD72" s="5"/>
      <c r="PE72" s="5"/>
      <c r="PF72" s="5"/>
      <c r="PG72" s="5"/>
      <c r="PH72" s="5"/>
      <c r="PI72" s="5"/>
      <c r="PJ72" s="5"/>
      <c r="PK72" s="5"/>
      <c r="PL72" s="5"/>
      <c r="PM72" s="5"/>
      <c r="PN72" s="5"/>
      <c r="PO72" s="5"/>
      <c r="PP72" s="5"/>
      <c r="PQ72" s="5"/>
      <c r="PR72" s="5"/>
      <c r="PS72" s="5"/>
      <c r="PT72" s="5"/>
      <c r="PU72" s="5"/>
      <c r="PV72" s="5"/>
      <c r="PW72" s="5"/>
      <c r="PX72" s="5"/>
      <c r="PY72" s="5"/>
      <c r="PZ72" s="5"/>
      <c r="QA72" s="5"/>
      <c r="QB72" s="5"/>
      <c r="QC72" s="5"/>
      <c r="QD72" s="5"/>
      <c r="QE72" s="5"/>
      <c r="QF72" s="5"/>
      <c r="QG72" s="5"/>
      <c r="QH72" s="5"/>
      <c r="QI72" s="5"/>
      <c r="QJ72" s="5"/>
      <c r="QK72" s="5"/>
      <c r="QL72" s="5"/>
      <c r="QM72" s="5"/>
      <c r="QN72" s="5"/>
      <c r="QO72" s="5"/>
      <c r="QP72" s="5"/>
      <c r="QQ72" s="5"/>
      <c r="QR72" s="5"/>
      <c r="QS72" s="5"/>
      <c r="QT72" s="5"/>
      <c r="QU72" s="5"/>
      <c r="QV72" s="5"/>
      <c r="QW72" s="5"/>
      <c r="QX72" s="5"/>
      <c r="QY72" s="5"/>
      <c r="QZ72" s="5"/>
      <c r="RA72" s="5"/>
      <c r="RB72" s="5"/>
      <c r="RC72" s="5"/>
      <c r="RD72" s="5"/>
      <c r="RE72" s="5"/>
      <c r="RF72" s="5"/>
      <c r="RG72" s="5"/>
      <c r="RH72" s="5"/>
      <c r="RI72" s="5"/>
      <c r="RJ72" s="5"/>
      <c r="RK72" s="5"/>
      <c r="RL72" s="5"/>
      <c r="RM72" s="5"/>
      <c r="RN72" s="5"/>
      <c r="RO72" s="5"/>
      <c r="RP72" s="5"/>
      <c r="RQ72" s="5"/>
      <c r="RR72" s="5"/>
      <c r="RS72" s="5"/>
      <c r="RT72" s="5"/>
      <c r="RU72" s="5"/>
      <c r="RV72" s="5"/>
      <c r="RW72" s="5"/>
      <c r="RX72" s="5"/>
      <c r="RY72" s="5"/>
      <c r="RZ72" s="5"/>
      <c r="SA72" s="5"/>
      <c r="SB72" s="5"/>
      <c r="SC72" s="5"/>
      <c r="SD72" s="5"/>
      <c r="SE72" s="5"/>
      <c r="SF72" s="5"/>
      <c r="SG72" s="5"/>
      <c r="SH72" s="5"/>
      <c r="SI72" s="5"/>
      <c r="SJ72" s="5"/>
      <c r="SK72" s="5"/>
      <c r="SL72" s="5"/>
      <c r="SM72" s="5"/>
      <c r="SN72" s="5"/>
      <c r="SO72" s="5"/>
      <c r="SP72" s="5"/>
      <c r="SQ72" s="5"/>
      <c r="SR72" s="5"/>
      <c r="SS72" s="5"/>
      <c r="ST72" s="5"/>
      <c r="SU72" s="5"/>
      <c r="SV72" s="5"/>
      <c r="SW72" s="5"/>
      <c r="SX72" s="5"/>
      <c r="SY72" s="5"/>
      <c r="SZ72" s="5"/>
      <c r="TA72" s="5"/>
      <c r="TB72" s="5"/>
      <c r="TC72" s="5"/>
      <c r="TD72" s="5"/>
      <c r="TE72" s="5"/>
      <c r="TF72" s="5"/>
      <c r="TG72" s="5"/>
      <c r="TH72" s="5"/>
      <c r="TI72" s="5"/>
      <c r="TJ72" s="5"/>
      <c r="TK72" s="5"/>
      <c r="TL72" s="5"/>
      <c r="TM72" s="5"/>
      <c r="TN72" s="5"/>
      <c r="TO72" s="5"/>
      <c r="TP72" s="5"/>
      <c r="TQ72" s="5"/>
      <c r="TR72" s="5"/>
      <c r="TS72" s="5"/>
      <c r="TT72" s="5"/>
      <c r="TU72" s="5"/>
      <c r="TV72" s="5"/>
      <c r="TW72" s="5"/>
      <c r="TX72" s="5"/>
      <c r="TY72" s="5"/>
      <c r="TZ72" s="5"/>
      <c r="UA72" s="5"/>
      <c r="UB72" s="5"/>
      <c r="UC72" s="5"/>
      <c r="UD72" s="5"/>
      <c r="UE72" s="5"/>
      <c r="UF72" s="5"/>
      <c r="UG72" s="5"/>
      <c r="UH72" s="5"/>
      <c r="UI72" s="5"/>
      <c r="UJ72" s="5"/>
      <c r="UK72" s="5"/>
      <c r="UL72" s="5"/>
      <c r="UM72" s="5"/>
      <c r="UN72" s="5"/>
      <c r="UO72" s="5"/>
      <c r="UP72" s="5"/>
      <c r="UQ72" s="5"/>
      <c r="UR72" s="5"/>
      <c r="US72" s="5"/>
      <c r="UT72" s="5"/>
      <c r="UU72" s="5"/>
      <c r="UV72" s="5"/>
      <c r="UW72" s="5"/>
      <c r="UX72" s="5"/>
      <c r="UY72" s="5"/>
      <c r="UZ72" s="5"/>
      <c r="VA72" s="5"/>
      <c r="VB72" s="5"/>
      <c r="VC72" s="5"/>
      <c r="VD72" s="5"/>
      <c r="VE72" s="5"/>
      <c r="VF72" s="5"/>
      <c r="VG72" s="5"/>
      <c r="VH72" s="5"/>
      <c r="VI72" s="5"/>
      <c r="VJ72" s="5"/>
      <c r="VK72" s="5"/>
      <c r="VL72" s="5"/>
      <c r="VM72" s="5"/>
      <c r="VN72" s="5"/>
      <c r="VO72" s="5"/>
      <c r="VP72" s="5"/>
      <c r="VQ72" s="5"/>
      <c r="VR72" s="5"/>
      <c r="VS72" s="5"/>
      <c r="VT72" s="5"/>
      <c r="VU72" s="5"/>
      <c r="VV72" s="5"/>
      <c r="VW72" s="5"/>
      <c r="VX72" s="5"/>
      <c r="VY72" s="5"/>
      <c r="VZ72" s="5"/>
      <c r="WA72" s="5"/>
      <c r="WB72" s="5"/>
      <c r="WC72" s="5"/>
      <c r="WD72" s="5"/>
      <c r="WE72" s="5"/>
      <c r="WF72" s="5"/>
      <c r="WG72" s="5"/>
      <c r="WH72" s="5"/>
      <c r="WI72" s="5"/>
      <c r="WJ72" s="5"/>
      <c r="WK72" s="5"/>
      <c r="WL72" s="5"/>
      <c r="WM72" s="5"/>
      <c r="WN72" s="5"/>
      <c r="WO72" s="5"/>
      <c r="WP72" s="5"/>
      <c r="WQ72" s="5"/>
      <c r="WR72" s="5"/>
      <c r="WS72" s="5"/>
      <c r="WT72" s="5"/>
      <c r="WU72" s="5"/>
      <c r="WV72" s="5"/>
      <c r="WW72" s="5"/>
      <c r="WX72" s="5"/>
      <c r="WY72" s="5"/>
      <c r="WZ72" s="5"/>
      <c r="XA72" s="5"/>
      <c r="XB72" s="5"/>
      <c r="XC72" s="5"/>
      <c r="XD72" s="5"/>
      <c r="XE72" s="5"/>
      <c r="XF72" s="5"/>
      <c r="XG72" s="5"/>
      <c r="XH72" s="5"/>
      <c r="XI72" s="5"/>
      <c r="XJ72" s="5"/>
      <c r="XK72" s="5"/>
      <c r="XL72" s="5"/>
      <c r="XM72" s="5"/>
      <c r="XN72" s="5"/>
      <c r="XO72" s="5"/>
      <c r="XP72" s="5"/>
      <c r="XQ72" s="5"/>
      <c r="XR72" s="5"/>
      <c r="XS72" s="5"/>
      <c r="XT72" s="5"/>
      <c r="XU72" s="5"/>
      <c r="XV72" s="5"/>
      <c r="XW72" s="5"/>
      <c r="XX72" s="5"/>
      <c r="XY72" s="5"/>
      <c r="XZ72" s="5"/>
      <c r="YA72" s="5"/>
      <c r="YB72" s="5"/>
      <c r="YC72" s="5"/>
      <c r="YD72" s="5"/>
      <c r="YE72" s="5"/>
      <c r="YF72" s="5"/>
      <c r="YG72" s="5"/>
      <c r="YH72" s="5"/>
      <c r="YI72" s="5"/>
      <c r="YJ72" s="5"/>
      <c r="YK72" s="5"/>
      <c r="YL72" s="5"/>
      <c r="YM72" s="5"/>
      <c r="YN72" s="5"/>
      <c r="YO72" s="5"/>
      <c r="YP72" s="5"/>
      <c r="YQ72" s="5"/>
      <c r="YR72" s="5"/>
      <c r="YS72" s="5"/>
      <c r="YT72" s="5"/>
      <c r="YU72" s="5"/>
      <c r="YV72" s="5"/>
      <c r="YW72" s="5"/>
      <c r="YX72" s="5"/>
      <c r="YY72" s="5"/>
      <c r="YZ72" s="5"/>
      <c r="ZA72" s="5"/>
      <c r="ZB72" s="5"/>
      <c r="ZC72" s="5"/>
      <c r="ZD72" s="5"/>
      <c r="ZE72" s="5"/>
      <c r="ZF72" s="5"/>
      <c r="ZG72" s="5"/>
      <c r="ZH72" s="5"/>
      <c r="ZI72" s="5"/>
      <c r="ZJ72" s="5"/>
      <c r="ZK72" s="5"/>
      <c r="ZL72" s="5"/>
      <c r="ZM72" s="5"/>
      <c r="ZN72" s="5"/>
      <c r="ZO72" s="5"/>
      <c r="ZP72" s="5"/>
      <c r="ZQ72" s="5"/>
      <c r="ZR72" s="5"/>
      <c r="ZS72" s="5"/>
      <c r="ZT72" s="5"/>
      <c r="ZU72" s="5"/>
      <c r="ZV72" s="5"/>
      <c r="ZW72" s="5"/>
      <c r="ZX72" s="5"/>
      <c r="ZY72" s="5"/>
      <c r="ZZ72" s="5"/>
      <c r="AAA72" s="5"/>
      <c r="AAB72" s="5"/>
      <c r="AAC72" s="5"/>
      <c r="AAD72" s="5"/>
      <c r="AAE72" s="5"/>
      <c r="AAF72" s="5"/>
      <c r="AAG72" s="5"/>
      <c r="AAH72" s="5"/>
      <c r="AAI72" s="5"/>
      <c r="AAJ72" s="5"/>
      <c r="AAK72" s="5"/>
      <c r="AAL72" s="5"/>
      <c r="AAM72" s="5"/>
      <c r="AAN72" s="5"/>
      <c r="AAO72" s="5"/>
      <c r="AAP72" s="5"/>
      <c r="AAQ72" s="5"/>
      <c r="AAR72" s="5"/>
      <c r="AAS72" s="5"/>
      <c r="AAT72" s="5"/>
      <c r="AAU72" s="5"/>
      <c r="AAV72" s="5"/>
      <c r="AAW72" s="5"/>
      <c r="AAX72" s="5"/>
      <c r="AAY72" s="5"/>
      <c r="AAZ72" s="5"/>
      <c r="ABA72" s="5"/>
      <c r="ABB72" s="5"/>
      <c r="ABC72" s="5"/>
      <c r="ABD72" s="5"/>
      <c r="ABE72" s="5"/>
      <c r="ABF72" s="5"/>
      <c r="ABG72" s="5"/>
      <c r="ABH72" s="5"/>
      <c r="ABI72" s="5"/>
      <c r="ABJ72" s="5"/>
      <c r="ABK72" s="5"/>
      <c r="ABL72" s="5"/>
      <c r="ABM72" s="5"/>
      <c r="ABN72" s="5"/>
      <c r="ABO72" s="5"/>
      <c r="ABP72" s="5"/>
      <c r="ABQ72" s="5"/>
      <c r="ABR72" s="5"/>
      <c r="ABS72" s="5"/>
      <c r="ABT72" s="5"/>
      <c r="ABU72" s="5"/>
      <c r="ABV72" s="5"/>
      <c r="ABW72" s="5"/>
      <c r="ABX72" s="5"/>
      <c r="ABY72" s="5"/>
      <c r="ABZ72" s="5"/>
      <c r="ACA72" s="5"/>
      <c r="ACB72" s="5"/>
      <c r="ACC72" s="5"/>
      <c r="ACD72" s="5"/>
      <c r="ACE72" s="5"/>
      <c r="ACF72" s="5"/>
      <c r="ACG72" s="5"/>
      <c r="ACH72" s="5"/>
      <c r="ACI72" s="5"/>
      <c r="ACJ72" s="5"/>
      <c r="ACK72" s="5"/>
      <c r="ACL72" s="5"/>
      <c r="ACM72" s="5"/>
      <c r="ACN72" s="5"/>
      <c r="ACO72" s="5"/>
      <c r="ACP72" s="5"/>
      <c r="ACQ72" s="5"/>
      <c r="ACR72" s="5"/>
      <c r="ACS72" s="5"/>
      <c r="ACT72" s="5"/>
      <c r="ACU72" s="5"/>
      <c r="ACV72" s="5"/>
      <c r="ACW72" s="5"/>
      <c r="ACX72" s="5"/>
      <c r="ACY72" s="5"/>
      <c r="ACZ72" s="5"/>
      <c r="ADA72" s="5"/>
      <c r="ADB72" s="5"/>
      <c r="ADC72" s="5"/>
      <c r="ADD72" s="5"/>
      <c r="ADE72" s="5"/>
      <c r="ADF72" s="5"/>
      <c r="ADG72" s="5"/>
      <c r="ADH72" s="5"/>
      <c r="ADI72" s="5"/>
      <c r="ADJ72" s="5"/>
      <c r="ADK72" s="5"/>
      <c r="ADL72" s="5"/>
      <c r="ADM72" s="5"/>
      <c r="ADN72" s="5"/>
      <c r="ADO72" s="5"/>
      <c r="ADP72" s="5"/>
      <c r="ADQ72" s="5"/>
      <c r="ADR72" s="5"/>
      <c r="ADS72" s="5"/>
      <c r="ADT72" s="5"/>
      <c r="ADU72" s="5"/>
      <c r="ADV72" s="5"/>
      <c r="ADW72" s="5"/>
      <c r="ADX72" s="5"/>
      <c r="ADY72" s="5"/>
      <c r="ADZ72" s="5"/>
      <c r="AEA72" s="5"/>
      <c r="AEB72" s="5"/>
      <c r="AEC72" s="5"/>
      <c r="AED72" s="5"/>
      <c r="AEE72" s="5"/>
      <c r="AEF72" s="5"/>
      <c r="AEG72" s="5"/>
      <c r="AEH72" s="5"/>
      <c r="AEI72" s="5"/>
      <c r="AEJ72" s="5"/>
      <c r="AEK72" s="5"/>
      <c r="AEL72" s="5"/>
      <c r="AEM72" s="5"/>
      <c r="AEN72" s="5"/>
      <c r="AEO72" s="5"/>
      <c r="AEP72" s="5"/>
      <c r="AEQ72" s="5"/>
      <c r="AER72" s="5"/>
      <c r="AES72" s="5"/>
      <c r="AET72" s="5"/>
      <c r="AEU72" s="5"/>
      <c r="AEV72" s="5"/>
      <c r="AEW72" s="5"/>
      <c r="AEX72" s="5"/>
      <c r="AEY72" s="5"/>
      <c r="AEZ72" s="5"/>
      <c r="AFA72" s="5"/>
      <c r="AFB72" s="5"/>
      <c r="AFC72" s="5"/>
      <c r="AFD72" s="5"/>
      <c r="AFE72" s="5"/>
      <c r="AFF72" s="5"/>
      <c r="AFG72" s="5"/>
      <c r="AFH72" s="5"/>
      <c r="AFI72" s="5"/>
      <c r="AFJ72" s="5"/>
      <c r="AFK72" s="5"/>
      <c r="AFL72" s="5"/>
      <c r="AFM72" s="5"/>
      <c r="AFN72" s="5"/>
      <c r="AFO72" s="5"/>
      <c r="AFP72" s="5"/>
      <c r="AFQ72" s="5"/>
      <c r="AFR72" s="5"/>
      <c r="AFS72" s="5"/>
      <c r="AFT72" s="5"/>
      <c r="AFU72" s="5"/>
      <c r="AFV72" s="5"/>
      <c r="AFW72" s="5"/>
      <c r="AFX72" s="5"/>
      <c r="AFY72" s="5"/>
      <c r="AFZ72" s="5"/>
      <c r="AGA72" s="5"/>
      <c r="AGB72" s="5"/>
      <c r="AGC72" s="5"/>
      <c r="AGD72" s="5"/>
      <c r="AGE72" s="5"/>
      <c r="AGF72" s="5"/>
      <c r="AGG72" s="5"/>
      <c r="AGH72" s="5"/>
      <c r="AGI72" s="5"/>
      <c r="AGJ72" s="5"/>
      <c r="AGK72" s="5"/>
      <c r="AGL72" s="5"/>
      <c r="AGM72" s="5"/>
      <c r="AGN72" s="5"/>
      <c r="AGO72" s="5"/>
      <c r="AGP72" s="5"/>
      <c r="AGQ72" s="5"/>
      <c r="AGR72" s="5"/>
      <c r="AGS72" s="5"/>
      <c r="AGT72" s="5"/>
      <c r="AGU72" s="5"/>
      <c r="AGV72" s="5"/>
      <c r="AGW72" s="5"/>
      <c r="AGX72" s="5"/>
      <c r="AGY72" s="5"/>
      <c r="AGZ72" s="5"/>
      <c r="AHA72" s="5"/>
      <c r="AHB72" s="5"/>
      <c r="AHC72" s="5"/>
      <c r="AHD72" s="5"/>
      <c r="AHE72" s="5"/>
      <c r="AHF72" s="5"/>
      <c r="AHG72" s="5"/>
      <c r="AHH72" s="5"/>
      <c r="AHI72" s="5"/>
      <c r="AHJ72" s="5"/>
      <c r="AHK72" s="5"/>
      <c r="AHL72" s="5"/>
      <c r="AHM72" s="5"/>
      <c r="AHN72" s="5"/>
      <c r="AHO72" s="5"/>
      <c r="AHP72" s="5"/>
      <c r="AHQ72" s="5"/>
      <c r="AHR72" s="5"/>
      <c r="AHS72" s="5"/>
      <c r="AHT72" s="5"/>
      <c r="AHU72" s="5"/>
      <c r="AHV72" s="5"/>
      <c r="AHW72" s="5"/>
      <c r="AHX72" s="5"/>
      <c r="AHY72" s="5"/>
      <c r="AHZ72" s="5"/>
      <c r="AIA72" s="5"/>
      <c r="AIB72" s="5"/>
      <c r="AIC72" s="5"/>
      <c r="AID72" s="5"/>
      <c r="AIE72" s="5"/>
      <c r="AIF72" s="5"/>
      <c r="AIG72" s="5"/>
      <c r="AIH72" s="5"/>
      <c r="AII72" s="5"/>
      <c r="AIJ72" s="5"/>
      <c r="AIK72" s="5"/>
      <c r="AIL72" s="5"/>
      <c r="AIM72" s="5"/>
      <c r="AIN72" s="5"/>
      <c r="AIO72" s="5"/>
      <c r="AIP72" s="5"/>
      <c r="AIQ72" s="5"/>
      <c r="AIR72" s="5"/>
      <c r="AIS72" s="5"/>
      <c r="AIT72" s="5"/>
      <c r="AIU72" s="5"/>
      <c r="AIV72" s="5"/>
      <c r="AIW72" s="5"/>
      <c r="AIX72" s="5"/>
      <c r="AIY72" s="5"/>
      <c r="AIZ72" s="5"/>
      <c r="AJA72" s="5"/>
      <c r="AJB72" s="5"/>
      <c r="AJC72" s="5"/>
      <c r="AJD72" s="5"/>
      <c r="AJE72" s="5"/>
      <c r="AJF72" s="5"/>
      <c r="AJG72" s="5"/>
      <c r="AJH72" s="5"/>
      <c r="AJI72" s="5"/>
      <c r="AJJ72" s="5"/>
      <c r="AJK72" s="5"/>
      <c r="AJL72" s="5"/>
      <c r="AJM72" s="5"/>
      <c r="AJN72" s="5"/>
      <c r="AJO72" s="5"/>
      <c r="AJP72" s="5"/>
      <c r="AJQ72" s="5"/>
      <c r="AJR72" s="5"/>
      <c r="AJS72" s="5"/>
      <c r="AJT72" s="5"/>
      <c r="AJU72" s="5"/>
      <c r="AJV72" s="5"/>
      <c r="AJW72" s="5"/>
      <c r="AJX72" s="5"/>
      <c r="AJY72" s="5"/>
      <c r="AJZ72" s="5"/>
      <c r="AKA72" s="5"/>
      <c r="AKB72" s="5"/>
      <c r="AKC72" s="5"/>
      <c r="AKD72" s="5"/>
      <c r="AKE72" s="5"/>
      <c r="AKF72" s="5"/>
      <c r="AKG72" s="5"/>
      <c r="AKH72" s="5"/>
      <c r="AKI72" s="5"/>
      <c r="AKJ72" s="5"/>
      <c r="AKK72" s="5"/>
      <c r="AKL72" s="5"/>
      <c r="AKM72" s="5"/>
      <c r="AKN72" s="5"/>
      <c r="AKO72" s="5"/>
      <c r="AKP72" s="5"/>
      <c r="AKQ72" s="5"/>
      <c r="AKR72" s="5"/>
      <c r="AKS72" s="5"/>
      <c r="AKT72" s="5"/>
      <c r="AKU72" s="5"/>
      <c r="AKV72" s="5"/>
      <c r="AKW72" s="5"/>
      <c r="AKX72" s="5"/>
      <c r="AKY72" s="5"/>
      <c r="AKZ72" s="5"/>
      <c r="ALA72" s="5"/>
      <c r="ALB72" s="5"/>
      <c r="ALC72" s="5"/>
      <c r="ALD72" s="5"/>
      <c r="ALE72" s="5"/>
      <c r="ALF72" s="5"/>
      <c r="ALG72" s="5"/>
      <c r="ALH72" s="5"/>
      <c r="ALI72" s="5"/>
      <c r="ALJ72" s="5"/>
      <c r="ALK72" s="5"/>
      <c r="ALL72" s="5"/>
      <c r="ALM72" s="5"/>
      <c r="ALN72" s="5"/>
      <c r="ALO72" s="5"/>
      <c r="ALP72" s="5"/>
      <c r="ALQ72" s="5"/>
      <c r="ALR72" s="5"/>
      <c r="ALS72" s="5"/>
      <c r="ALT72" s="5"/>
      <c r="ALU72" s="5"/>
      <c r="ALV72" s="5"/>
      <c r="ALW72" s="5"/>
      <c r="ALX72" s="5"/>
      <c r="ALY72" s="5"/>
      <c r="ALZ72" s="5"/>
      <c r="AMA72" s="5"/>
      <c r="AMB72" s="5"/>
      <c r="AMC72" s="5"/>
      <c r="AMD72" s="5"/>
      <c r="AME72" s="5"/>
      <c r="AMF72" s="5"/>
      <c r="AMG72" s="5"/>
      <c r="AMH72" s="5"/>
      <c r="AMI72" s="5"/>
      <c r="AMJ72" s="5"/>
    </row>
    <row r="73" spans="1:1024" x14ac:dyDescent="0.25">
      <c r="A73" s="10" t="s">
        <v>9</v>
      </c>
      <c r="B73" s="12">
        <v>37989</v>
      </c>
      <c r="C73" s="7" t="s">
        <v>490</v>
      </c>
      <c r="D73" s="6" t="s">
        <v>485</v>
      </c>
      <c r="F73" s="6" t="s">
        <v>37</v>
      </c>
      <c r="G73" s="6" t="s">
        <v>37</v>
      </c>
      <c r="H73" s="9">
        <v>15</v>
      </c>
    </row>
    <row r="74" spans="1:1024" x14ac:dyDescent="0.25">
      <c r="A74" s="6" t="s">
        <v>9</v>
      </c>
      <c r="B74" s="12">
        <v>38038</v>
      </c>
      <c r="C74" s="7" t="s">
        <v>10</v>
      </c>
      <c r="D74" s="6" t="s">
        <v>36</v>
      </c>
      <c r="E74" s="8">
        <v>7</v>
      </c>
      <c r="F74" s="6" t="s">
        <v>50</v>
      </c>
      <c r="G74" s="6" t="s">
        <v>59</v>
      </c>
      <c r="H74" s="9">
        <v>19.5</v>
      </c>
    </row>
    <row r="75" spans="1:1024" x14ac:dyDescent="0.25">
      <c r="A75" s="6" t="s">
        <v>15</v>
      </c>
      <c r="B75" s="12">
        <v>38074</v>
      </c>
      <c r="C75" s="7" t="s">
        <v>10</v>
      </c>
      <c r="D75" s="6" t="s">
        <v>60</v>
      </c>
      <c r="F75" s="6" t="s">
        <v>61</v>
      </c>
      <c r="G75" s="6" t="s">
        <v>62</v>
      </c>
      <c r="H75" s="9">
        <v>25</v>
      </c>
      <c r="I75" s="6" t="s">
        <v>63</v>
      </c>
    </row>
    <row r="76" spans="1:1024" x14ac:dyDescent="0.25">
      <c r="A76" s="10" t="s">
        <v>40</v>
      </c>
      <c r="B76" s="12">
        <v>38089</v>
      </c>
      <c r="C76" s="7" t="s">
        <v>248</v>
      </c>
      <c r="D76" s="6" t="s">
        <v>332</v>
      </c>
      <c r="F76" s="6" t="s">
        <v>333</v>
      </c>
      <c r="G76" s="6" t="s">
        <v>335</v>
      </c>
      <c r="H76" s="9">
        <v>16</v>
      </c>
      <c r="I76" s="6" t="s">
        <v>63</v>
      </c>
    </row>
    <row r="77" spans="1:1024" x14ac:dyDescent="0.25">
      <c r="A77" s="6" t="s">
        <v>9</v>
      </c>
      <c r="B77" s="12">
        <v>38094</v>
      </c>
      <c r="C77" s="7" t="s">
        <v>10</v>
      </c>
      <c r="D77" s="6" t="s">
        <v>36</v>
      </c>
      <c r="E77" s="8">
        <v>8</v>
      </c>
      <c r="F77" s="6" t="s">
        <v>59</v>
      </c>
      <c r="G77" s="6" t="s">
        <v>64</v>
      </c>
      <c r="H77" s="9">
        <v>22.5</v>
      </c>
    </row>
    <row r="78" spans="1:1024" x14ac:dyDescent="0.25">
      <c r="A78" s="6" t="s">
        <v>9</v>
      </c>
      <c r="B78" s="12">
        <v>38101</v>
      </c>
      <c r="C78" s="7" t="s">
        <v>10</v>
      </c>
      <c r="D78" s="6" t="s">
        <v>20</v>
      </c>
      <c r="E78" s="8">
        <v>9</v>
      </c>
      <c r="F78" s="6" t="s">
        <v>54</v>
      </c>
      <c r="G78" s="6" t="s">
        <v>21</v>
      </c>
      <c r="H78" s="9">
        <v>26</v>
      </c>
      <c r="I78" s="6" t="s">
        <v>58</v>
      </c>
    </row>
    <row r="79" spans="1:1024" x14ac:dyDescent="0.25">
      <c r="A79" s="10" t="s">
        <v>15</v>
      </c>
      <c r="B79" s="12">
        <v>38116</v>
      </c>
      <c r="C79" s="7" t="s">
        <v>248</v>
      </c>
      <c r="D79" s="6" t="s">
        <v>346</v>
      </c>
      <c r="F79" s="10" t="s">
        <v>166</v>
      </c>
      <c r="G79" s="6" t="s">
        <v>95</v>
      </c>
      <c r="H79" s="9">
        <v>13</v>
      </c>
      <c r="I79" s="6" t="s">
        <v>347</v>
      </c>
    </row>
    <row r="80" spans="1:1024" x14ac:dyDescent="0.25">
      <c r="A80" s="10" t="s">
        <v>15</v>
      </c>
      <c r="B80" s="12">
        <v>38144</v>
      </c>
      <c r="C80" s="7" t="s">
        <v>248</v>
      </c>
      <c r="D80" s="6" t="s">
        <v>249</v>
      </c>
      <c r="F80" s="6" t="s">
        <v>112</v>
      </c>
      <c r="G80" s="6" t="s">
        <v>113</v>
      </c>
      <c r="H80" s="9">
        <v>15</v>
      </c>
      <c r="I80" s="6" t="s">
        <v>66</v>
      </c>
    </row>
    <row r="81" spans="1:1024" x14ac:dyDescent="0.25">
      <c r="A81" s="10" t="s">
        <v>15</v>
      </c>
      <c r="B81" s="12">
        <v>38179</v>
      </c>
      <c r="C81" s="7" t="s">
        <v>72</v>
      </c>
      <c r="D81" s="6" t="s">
        <v>378</v>
      </c>
      <c r="F81" s="6" t="s">
        <v>112</v>
      </c>
      <c r="G81" s="6" t="s">
        <v>112</v>
      </c>
      <c r="H81" s="9">
        <v>5</v>
      </c>
      <c r="I81" s="6" t="s">
        <v>117</v>
      </c>
    </row>
    <row r="82" spans="1:1024" x14ac:dyDescent="0.25">
      <c r="A82" s="10" t="s">
        <v>9</v>
      </c>
      <c r="B82" s="12">
        <v>38185</v>
      </c>
      <c r="C82" s="7" t="s">
        <v>72</v>
      </c>
      <c r="D82" s="6" t="s">
        <v>367</v>
      </c>
      <c r="F82" s="6" t="s">
        <v>168</v>
      </c>
      <c r="G82" s="10" t="s">
        <v>390</v>
      </c>
      <c r="H82" s="9">
        <v>13</v>
      </c>
      <c r="I82" s="6" t="s">
        <v>66</v>
      </c>
    </row>
    <row r="83" spans="1:1024" x14ac:dyDescent="0.25">
      <c r="A83" s="10" t="s">
        <v>9</v>
      </c>
      <c r="B83" s="12">
        <v>38192</v>
      </c>
      <c r="C83" s="7" t="s">
        <v>248</v>
      </c>
      <c r="D83" s="6" t="s">
        <v>340</v>
      </c>
      <c r="F83" s="6" t="s">
        <v>341</v>
      </c>
      <c r="G83" s="6" t="s">
        <v>342</v>
      </c>
      <c r="H83" s="9">
        <v>14</v>
      </c>
    </row>
    <row r="84" spans="1:1024" x14ac:dyDescent="0.25">
      <c r="A84" s="10" t="s">
        <v>15</v>
      </c>
      <c r="B84" s="12">
        <v>38228</v>
      </c>
      <c r="C84" s="7" t="s">
        <v>72</v>
      </c>
      <c r="D84" s="6" t="s">
        <v>391</v>
      </c>
      <c r="F84" s="6" t="s">
        <v>204</v>
      </c>
      <c r="G84" s="6" t="s">
        <v>204</v>
      </c>
      <c r="H84" s="9">
        <v>8.5</v>
      </c>
      <c r="I84" s="6" t="s">
        <v>66</v>
      </c>
    </row>
    <row r="85" spans="1:1024" x14ac:dyDescent="0.25">
      <c r="A85" s="10" t="s">
        <v>15</v>
      </c>
      <c r="B85" s="12">
        <v>38228</v>
      </c>
      <c r="C85" s="7" t="s">
        <v>72</v>
      </c>
      <c r="D85" s="6" t="s">
        <v>391</v>
      </c>
      <c r="F85" s="6" t="s">
        <v>204</v>
      </c>
      <c r="G85" s="6" t="s">
        <v>204</v>
      </c>
      <c r="H85" s="9">
        <v>8.5</v>
      </c>
      <c r="I85" s="6" t="s">
        <v>66</v>
      </c>
    </row>
    <row r="86" spans="1:1024" x14ac:dyDescent="0.25">
      <c r="A86" s="10" t="s">
        <v>44</v>
      </c>
      <c r="B86" s="12">
        <v>38267</v>
      </c>
      <c r="C86" s="7" t="s">
        <v>248</v>
      </c>
      <c r="D86" s="6" t="s">
        <v>261</v>
      </c>
      <c r="F86" s="6" t="s">
        <v>262</v>
      </c>
      <c r="G86" s="6" t="s">
        <v>263</v>
      </c>
      <c r="H86" s="9">
        <v>9</v>
      </c>
      <c r="J86" s="1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  <c r="PW86" s="5"/>
      <c r="PX86" s="5"/>
      <c r="PY86" s="5"/>
      <c r="PZ86" s="5"/>
      <c r="QA86" s="5"/>
      <c r="QB86" s="5"/>
      <c r="QC86" s="5"/>
      <c r="QD86" s="5"/>
      <c r="QE86" s="5"/>
      <c r="QF86" s="5"/>
      <c r="QG86" s="5"/>
      <c r="QH86" s="5"/>
      <c r="QI86" s="5"/>
      <c r="QJ86" s="5"/>
      <c r="QK86" s="5"/>
      <c r="QL86" s="5"/>
      <c r="QM86" s="5"/>
      <c r="QN86" s="5"/>
      <c r="QO86" s="5"/>
      <c r="QP86" s="5"/>
      <c r="QQ86" s="5"/>
      <c r="QR86" s="5"/>
      <c r="QS86" s="5"/>
      <c r="QT86" s="5"/>
      <c r="QU86" s="5"/>
      <c r="QV86" s="5"/>
      <c r="QW86" s="5"/>
      <c r="QX86" s="5"/>
      <c r="QY86" s="5"/>
      <c r="QZ86" s="5"/>
      <c r="RA86" s="5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5"/>
      <c r="RN86" s="5"/>
      <c r="RO86" s="5"/>
      <c r="RP86" s="5"/>
      <c r="RQ86" s="5"/>
      <c r="RR86" s="5"/>
      <c r="RS86" s="5"/>
      <c r="RT86" s="5"/>
      <c r="RU86" s="5"/>
      <c r="RV86" s="5"/>
      <c r="RW86" s="5"/>
      <c r="RX86" s="5"/>
      <c r="RY86" s="5"/>
      <c r="RZ86" s="5"/>
      <c r="SA86" s="5"/>
      <c r="SB86" s="5"/>
      <c r="SC86" s="5"/>
      <c r="SD86" s="5"/>
      <c r="SE86" s="5"/>
      <c r="SF86" s="5"/>
      <c r="SG86" s="5"/>
      <c r="SH86" s="5"/>
      <c r="SI86" s="5"/>
      <c r="SJ86" s="5"/>
      <c r="SK86" s="5"/>
      <c r="SL86" s="5"/>
      <c r="SM86" s="5"/>
      <c r="SN86" s="5"/>
      <c r="SO86" s="5"/>
      <c r="SP86" s="5"/>
      <c r="SQ86" s="5"/>
      <c r="SR86" s="5"/>
      <c r="SS86" s="5"/>
      <c r="ST86" s="5"/>
      <c r="SU86" s="5"/>
      <c r="SV86" s="5"/>
      <c r="SW86" s="5"/>
      <c r="SX86" s="5"/>
      <c r="SY86" s="5"/>
      <c r="SZ86" s="5"/>
      <c r="TA86" s="5"/>
      <c r="TB86" s="5"/>
      <c r="TC86" s="5"/>
      <c r="TD86" s="5"/>
      <c r="TE86" s="5"/>
      <c r="TF86" s="5"/>
      <c r="TG86" s="5"/>
      <c r="TH86" s="5"/>
      <c r="TI86" s="5"/>
      <c r="TJ86" s="5"/>
      <c r="TK86" s="5"/>
      <c r="TL86" s="5"/>
      <c r="TM86" s="5"/>
      <c r="TN86" s="5"/>
      <c r="TO86" s="5"/>
      <c r="TP86" s="5"/>
      <c r="TQ86" s="5"/>
      <c r="TR86" s="5"/>
      <c r="TS86" s="5"/>
      <c r="TT86" s="5"/>
      <c r="TU86" s="5"/>
      <c r="TV86" s="5"/>
      <c r="TW86" s="5"/>
      <c r="TX86" s="5"/>
      <c r="TY86" s="5"/>
      <c r="TZ86" s="5"/>
      <c r="UA86" s="5"/>
      <c r="UB86" s="5"/>
      <c r="UC86" s="5"/>
      <c r="UD86" s="5"/>
      <c r="UE86" s="5"/>
      <c r="UF86" s="5"/>
      <c r="UG86" s="5"/>
      <c r="UH86" s="5"/>
      <c r="UI86" s="5"/>
      <c r="UJ86" s="5"/>
      <c r="UK86" s="5"/>
      <c r="UL86" s="5"/>
      <c r="UM86" s="5"/>
      <c r="UN86" s="5"/>
      <c r="UO86" s="5"/>
      <c r="UP86" s="5"/>
      <c r="UQ86" s="5"/>
      <c r="UR86" s="5"/>
      <c r="US86" s="5"/>
      <c r="UT86" s="5"/>
      <c r="UU86" s="5"/>
      <c r="UV86" s="5"/>
      <c r="UW86" s="5"/>
      <c r="UX86" s="5"/>
      <c r="UY86" s="5"/>
      <c r="UZ86" s="5"/>
      <c r="VA86" s="5"/>
      <c r="VB86" s="5"/>
      <c r="VC86" s="5"/>
      <c r="VD86" s="5"/>
      <c r="VE86" s="5"/>
      <c r="VF86" s="5"/>
      <c r="VG86" s="5"/>
      <c r="VH86" s="5"/>
      <c r="VI86" s="5"/>
      <c r="VJ86" s="5"/>
      <c r="VK86" s="5"/>
      <c r="VL86" s="5"/>
      <c r="VM86" s="5"/>
      <c r="VN86" s="5"/>
      <c r="VO86" s="5"/>
      <c r="VP86" s="5"/>
      <c r="VQ86" s="5"/>
      <c r="VR86" s="5"/>
      <c r="VS86" s="5"/>
      <c r="VT86" s="5"/>
      <c r="VU86" s="5"/>
      <c r="VV86" s="5"/>
      <c r="VW86" s="5"/>
      <c r="VX86" s="5"/>
      <c r="VY86" s="5"/>
      <c r="VZ86" s="5"/>
      <c r="WA86" s="5"/>
      <c r="WB86" s="5"/>
      <c r="WC86" s="5"/>
      <c r="WD86" s="5"/>
      <c r="WE86" s="5"/>
      <c r="WF86" s="5"/>
      <c r="WG86" s="5"/>
      <c r="WH86" s="5"/>
      <c r="WI86" s="5"/>
      <c r="WJ86" s="5"/>
      <c r="WK86" s="5"/>
      <c r="WL86" s="5"/>
      <c r="WM86" s="5"/>
      <c r="WN86" s="5"/>
      <c r="WO86" s="5"/>
      <c r="WP86" s="5"/>
      <c r="WQ86" s="5"/>
      <c r="WR86" s="5"/>
      <c r="WS86" s="5"/>
      <c r="WT86" s="5"/>
      <c r="WU86" s="5"/>
      <c r="WV86" s="5"/>
      <c r="WW86" s="5"/>
      <c r="WX86" s="5"/>
      <c r="WY86" s="5"/>
      <c r="WZ86" s="5"/>
      <c r="XA86" s="5"/>
      <c r="XB86" s="5"/>
      <c r="XC86" s="5"/>
      <c r="XD86" s="5"/>
      <c r="XE86" s="5"/>
      <c r="XF86" s="5"/>
      <c r="XG86" s="5"/>
      <c r="XH86" s="5"/>
      <c r="XI86" s="5"/>
      <c r="XJ86" s="5"/>
      <c r="XK86" s="5"/>
      <c r="XL86" s="5"/>
      <c r="XM86" s="5"/>
      <c r="XN86" s="5"/>
      <c r="XO86" s="5"/>
      <c r="XP86" s="5"/>
      <c r="XQ86" s="5"/>
      <c r="XR86" s="5"/>
      <c r="XS86" s="5"/>
      <c r="XT86" s="5"/>
      <c r="XU86" s="5"/>
      <c r="XV86" s="5"/>
      <c r="XW86" s="5"/>
      <c r="XX86" s="5"/>
      <c r="XY86" s="5"/>
      <c r="XZ86" s="5"/>
      <c r="YA86" s="5"/>
      <c r="YB86" s="5"/>
      <c r="YC86" s="5"/>
      <c r="YD86" s="5"/>
      <c r="YE86" s="5"/>
      <c r="YF86" s="5"/>
      <c r="YG86" s="5"/>
      <c r="YH86" s="5"/>
      <c r="YI86" s="5"/>
      <c r="YJ86" s="5"/>
      <c r="YK86" s="5"/>
      <c r="YL86" s="5"/>
      <c r="YM86" s="5"/>
      <c r="YN86" s="5"/>
      <c r="YO86" s="5"/>
      <c r="YP86" s="5"/>
      <c r="YQ86" s="5"/>
      <c r="YR86" s="5"/>
      <c r="YS86" s="5"/>
      <c r="YT86" s="5"/>
      <c r="YU86" s="5"/>
      <c r="YV86" s="5"/>
      <c r="YW86" s="5"/>
      <c r="YX86" s="5"/>
      <c r="YY86" s="5"/>
      <c r="YZ86" s="5"/>
      <c r="ZA86" s="5"/>
      <c r="ZB86" s="5"/>
      <c r="ZC86" s="5"/>
      <c r="ZD86" s="5"/>
      <c r="ZE86" s="5"/>
      <c r="ZF86" s="5"/>
      <c r="ZG86" s="5"/>
      <c r="ZH86" s="5"/>
      <c r="ZI86" s="5"/>
      <c r="ZJ86" s="5"/>
      <c r="ZK86" s="5"/>
      <c r="ZL86" s="5"/>
      <c r="ZM86" s="5"/>
      <c r="ZN86" s="5"/>
      <c r="ZO86" s="5"/>
      <c r="ZP86" s="5"/>
      <c r="ZQ86" s="5"/>
      <c r="ZR86" s="5"/>
      <c r="ZS86" s="5"/>
      <c r="ZT86" s="5"/>
      <c r="ZU86" s="5"/>
      <c r="ZV86" s="5"/>
      <c r="ZW86" s="5"/>
      <c r="ZX86" s="5"/>
      <c r="ZY86" s="5"/>
      <c r="ZZ86" s="5"/>
      <c r="AAA86" s="5"/>
      <c r="AAB86" s="5"/>
      <c r="AAC86" s="5"/>
      <c r="AAD86" s="5"/>
      <c r="AAE86" s="5"/>
      <c r="AAF86" s="5"/>
      <c r="AAG86" s="5"/>
      <c r="AAH86" s="5"/>
      <c r="AAI86" s="5"/>
      <c r="AAJ86" s="5"/>
      <c r="AAK86" s="5"/>
      <c r="AAL86" s="5"/>
      <c r="AAM86" s="5"/>
      <c r="AAN86" s="5"/>
      <c r="AAO86" s="5"/>
      <c r="AAP86" s="5"/>
      <c r="AAQ86" s="5"/>
      <c r="AAR86" s="5"/>
      <c r="AAS86" s="5"/>
      <c r="AAT86" s="5"/>
      <c r="AAU86" s="5"/>
      <c r="AAV86" s="5"/>
      <c r="AAW86" s="5"/>
      <c r="AAX86" s="5"/>
      <c r="AAY86" s="5"/>
      <c r="AAZ86" s="5"/>
      <c r="ABA86" s="5"/>
      <c r="ABB86" s="5"/>
      <c r="ABC86" s="5"/>
      <c r="ABD86" s="5"/>
      <c r="ABE86" s="5"/>
      <c r="ABF86" s="5"/>
      <c r="ABG86" s="5"/>
      <c r="ABH86" s="5"/>
      <c r="ABI86" s="5"/>
      <c r="ABJ86" s="5"/>
      <c r="ABK86" s="5"/>
      <c r="ABL86" s="5"/>
      <c r="ABM86" s="5"/>
      <c r="ABN86" s="5"/>
      <c r="ABO86" s="5"/>
      <c r="ABP86" s="5"/>
      <c r="ABQ86" s="5"/>
      <c r="ABR86" s="5"/>
      <c r="ABS86" s="5"/>
      <c r="ABT86" s="5"/>
      <c r="ABU86" s="5"/>
      <c r="ABV86" s="5"/>
      <c r="ABW86" s="5"/>
      <c r="ABX86" s="5"/>
      <c r="ABY86" s="5"/>
      <c r="ABZ86" s="5"/>
      <c r="ACA86" s="5"/>
      <c r="ACB86" s="5"/>
      <c r="ACC86" s="5"/>
      <c r="ACD86" s="5"/>
      <c r="ACE86" s="5"/>
      <c r="ACF86" s="5"/>
      <c r="ACG86" s="5"/>
      <c r="ACH86" s="5"/>
      <c r="ACI86" s="5"/>
      <c r="ACJ86" s="5"/>
      <c r="ACK86" s="5"/>
      <c r="ACL86" s="5"/>
      <c r="ACM86" s="5"/>
      <c r="ACN86" s="5"/>
      <c r="ACO86" s="5"/>
      <c r="ACP86" s="5"/>
      <c r="ACQ86" s="5"/>
      <c r="ACR86" s="5"/>
      <c r="ACS86" s="5"/>
      <c r="ACT86" s="5"/>
      <c r="ACU86" s="5"/>
      <c r="ACV86" s="5"/>
      <c r="ACW86" s="5"/>
      <c r="ACX86" s="5"/>
      <c r="ACY86" s="5"/>
      <c r="ACZ86" s="5"/>
      <c r="ADA86" s="5"/>
      <c r="ADB86" s="5"/>
      <c r="ADC86" s="5"/>
      <c r="ADD86" s="5"/>
      <c r="ADE86" s="5"/>
      <c r="ADF86" s="5"/>
      <c r="ADG86" s="5"/>
      <c r="ADH86" s="5"/>
      <c r="ADI86" s="5"/>
      <c r="ADJ86" s="5"/>
      <c r="ADK86" s="5"/>
      <c r="ADL86" s="5"/>
      <c r="ADM86" s="5"/>
      <c r="ADN86" s="5"/>
      <c r="ADO86" s="5"/>
      <c r="ADP86" s="5"/>
      <c r="ADQ86" s="5"/>
      <c r="ADR86" s="5"/>
      <c r="ADS86" s="5"/>
      <c r="ADT86" s="5"/>
      <c r="ADU86" s="5"/>
      <c r="ADV86" s="5"/>
      <c r="ADW86" s="5"/>
      <c r="ADX86" s="5"/>
      <c r="ADY86" s="5"/>
      <c r="ADZ86" s="5"/>
      <c r="AEA86" s="5"/>
      <c r="AEB86" s="5"/>
      <c r="AEC86" s="5"/>
      <c r="AED86" s="5"/>
      <c r="AEE86" s="5"/>
      <c r="AEF86" s="5"/>
      <c r="AEG86" s="5"/>
      <c r="AEH86" s="5"/>
      <c r="AEI86" s="5"/>
      <c r="AEJ86" s="5"/>
      <c r="AEK86" s="5"/>
      <c r="AEL86" s="5"/>
      <c r="AEM86" s="5"/>
      <c r="AEN86" s="5"/>
      <c r="AEO86" s="5"/>
      <c r="AEP86" s="5"/>
      <c r="AEQ86" s="5"/>
      <c r="AER86" s="5"/>
      <c r="AES86" s="5"/>
      <c r="AET86" s="5"/>
      <c r="AEU86" s="5"/>
      <c r="AEV86" s="5"/>
      <c r="AEW86" s="5"/>
      <c r="AEX86" s="5"/>
      <c r="AEY86" s="5"/>
      <c r="AEZ86" s="5"/>
      <c r="AFA86" s="5"/>
      <c r="AFB86" s="5"/>
      <c r="AFC86" s="5"/>
      <c r="AFD86" s="5"/>
      <c r="AFE86" s="5"/>
      <c r="AFF86" s="5"/>
      <c r="AFG86" s="5"/>
      <c r="AFH86" s="5"/>
      <c r="AFI86" s="5"/>
      <c r="AFJ86" s="5"/>
      <c r="AFK86" s="5"/>
      <c r="AFL86" s="5"/>
      <c r="AFM86" s="5"/>
      <c r="AFN86" s="5"/>
      <c r="AFO86" s="5"/>
      <c r="AFP86" s="5"/>
      <c r="AFQ86" s="5"/>
      <c r="AFR86" s="5"/>
      <c r="AFS86" s="5"/>
      <c r="AFT86" s="5"/>
      <c r="AFU86" s="5"/>
      <c r="AFV86" s="5"/>
      <c r="AFW86" s="5"/>
      <c r="AFX86" s="5"/>
      <c r="AFY86" s="5"/>
      <c r="AFZ86" s="5"/>
      <c r="AGA86" s="5"/>
      <c r="AGB86" s="5"/>
      <c r="AGC86" s="5"/>
      <c r="AGD86" s="5"/>
      <c r="AGE86" s="5"/>
      <c r="AGF86" s="5"/>
      <c r="AGG86" s="5"/>
      <c r="AGH86" s="5"/>
      <c r="AGI86" s="5"/>
      <c r="AGJ86" s="5"/>
      <c r="AGK86" s="5"/>
      <c r="AGL86" s="5"/>
      <c r="AGM86" s="5"/>
      <c r="AGN86" s="5"/>
      <c r="AGO86" s="5"/>
      <c r="AGP86" s="5"/>
      <c r="AGQ86" s="5"/>
      <c r="AGR86" s="5"/>
      <c r="AGS86" s="5"/>
      <c r="AGT86" s="5"/>
      <c r="AGU86" s="5"/>
      <c r="AGV86" s="5"/>
      <c r="AGW86" s="5"/>
      <c r="AGX86" s="5"/>
      <c r="AGY86" s="5"/>
      <c r="AGZ86" s="5"/>
      <c r="AHA86" s="5"/>
      <c r="AHB86" s="5"/>
      <c r="AHC86" s="5"/>
      <c r="AHD86" s="5"/>
      <c r="AHE86" s="5"/>
      <c r="AHF86" s="5"/>
      <c r="AHG86" s="5"/>
      <c r="AHH86" s="5"/>
      <c r="AHI86" s="5"/>
      <c r="AHJ86" s="5"/>
      <c r="AHK86" s="5"/>
      <c r="AHL86" s="5"/>
      <c r="AHM86" s="5"/>
      <c r="AHN86" s="5"/>
      <c r="AHO86" s="5"/>
      <c r="AHP86" s="5"/>
      <c r="AHQ86" s="5"/>
      <c r="AHR86" s="5"/>
      <c r="AHS86" s="5"/>
      <c r="AHT86" s="5"/>
      <c r="AHU86" s="5"/>
      <c r="AHV86" s="5"/>
      <c r="AHW86" s="5"/>
      <c r="AHX86" s="5"/>
      <c r="AHY86" s="5"/>
      <c r="AHZ86" s="5"/>
      <c r="AIA86" s="5"/>
      <c r="AIB86" s="5"/>
      <c r="AIC86" s="5"/>
      <c r="AID86" s="5"/>
      <c r="AIE86" s="5"/>
      <c r="AIF86" s="5"/>
      <c r="AIG86" s="5"/>
      <c r="AIH86" s="5"/>
      <c r="AII86" s="5"/>
      <c r="AIJ86" s="5"/>
      <c r="AIK86" s="5"/>
      <c r="AIL86" s="5"/>
      <c r="AIM86" s="5"/>
      <c r="AIN86" s="5"/>
      <c r="AIO86" s="5"/>
      <c r="AIP86" s="5"/>
      <c r="AIQ86" s="5"/>
      <c r="AIR86" s="5"/>
      <c r="AIS86" s="5"/>
      <c r="AIT86" s="5"/>
      <c r="AIU86" s="5"/>
      <c r="AIV86" s="5"/>
      <c r="AIW86" s="5"/>
      <c r="AIX86" s="5"/>
      <c r="AIY86" s="5"/>
      <c r="AIZ86" s="5"/>
      <c r="AJA86" s="5"/>
      <c r="AJB86" s="5"/>
      <c r="AJC86" s="5"/>
      <c r="AJD86" s="5"/>
      <c r="AJE86" s="5"/>
      <c r="AJF86" s="5"/>
      <c r="AJG86" s="5"/>
      <c r="AJH86" s="5"/>
      <c r="AJI86" s="5"/>
      <c r="AJJ86" s="5"/>
      <c r="AJK86" s="5"/>
      <c r="AJL86" s="5"/>
      <c r="AJM86" s="5"/>
      <c r="AJN86" s="5"/>
      <c r="AJO86" s="5"/>
      <c r="AJP86" s="5"/>
      <c r="AJQ86" s="5"/>
      <c r="AJR86" s="5"/>
      <c r="AJS86" s="5"/>
      <c r="AJT86" s="5"/>
      <c r="AJU86" s="5"/>
      <c r="AJV86" s="5"/>
      <c r="AJW86" s="5"/>
      <c r="AJX86" s="5"/>
      <c r="AJY86" s="5"/>
      <c r="AJZ86" s="5"/>
      <c r="AKA86" s="5"/>
      <c r="AKB86" s="5"/>
      <c r="AKC86" s="5"/>
      <c r="AKD86" s="5"/>
      <c r="AKE86" s="5"/>
      <c r="AKF86" s="5"/>
      <c r="AKG86" s="5"/>
      <c r="AKH86" s="5"/>
      <c r="AKI86" s="5"/>
      <c r="AKJ86" s="5"/>
      <c r="AKK86" s="5"/>
      <c r="AKL86" s="5"/>
      <c r="AKM86" s="5"/>
      <c r="AKN86" s="5"/>
      <c r="AKO86" s="5"/>
      <c r="AKP86" s="5"/>
      <c r="AKQ86" s="5"/>
      <c r="AKR86" s="5"/>
      <c r="AKS86" s="5"/>
      <c r="AKT86" s="5"/>
      <c r="AKU86" s="5"/>
      <c r="AKV86" s="5"/>
      <c r="AKW86" s="5"/>
      <c r="AKX86" s="5"/>
      <c r="AKY86" s="5"/>
      <c r="AKZ86" s="5"/>
      <c r="ALA86" s="5"/>
      <c r="ALB86" s="5"/>
      <c r="ALC86" s="5"/>
      <c r="ALD86" s="5"/>
      <c r="ALE86" s="5"/>
      <c r="ALF86" s="5"/>
      <c r="ALG86" s="5"/>
      <c r="ALH86" s="5"/>
      <c r="ALI86" s="5"/>
      <c r="ALJ86" s="5"/>
      <c r="ALK86" s="5"/>
      <c r="ALL86" s="5"/>
      <c r="ALM86" s="5"/>
      <c r="ALN86" s="5"/>
      <c r="ALO86" s="5"/>
      <c r="ALP86" s="5"/>
      <c r="ALQ86" s="5"/>
      <c r="ALR86" s="5"/>
      <c r="ALS86" s="5"/>
      <c r="ALT86" s="5"/>
      <c r="ALU86" s="5"/>
      <c r="ALV86" s="5"/>
      <c r="ALW86" s="5"/>
      <c r="ALX86" s="5"/>
      <c r="ALY86" s="5"/>
      <c r="ALZ86" s="5"/>
      <c r="AMA86" s="5"/>
      <c r="AMB86" s="5"/>
      <c r="AMC86" s="5"/>
      <c r="AMD86" s="5"/>
      <c r="AME86" s="5"/>
      <c r="AMF86" s="5"/>
      <c r="AMG86" s="5"/>
      <c r="AMH86" s="5"/>
      <c r="AMI86" s="5"/>
      <c r="AMJ86" s="5"/>
    </row>
    <row r="87" spans="1:1024" x14ac:dyDescent="0.25">
      <c r="A87" s="10" t="s">
        <v>15</v>
      </c>
      <c r="B87" s="12">
        <v>38270</v>
      </c>
      <c r="C87" s="7" t="s">
        <v>72</v>
      </c>
      <c r="D87" s="6" t="s">
        <v>392</v>
      </c>
      <c r="F87" s="6" t="s">
        <v>393</v>
      </c>
      <c r="G87" s="6" t="s">
        <v>393</v>
      </c>
      <c r="H87" s="9">
        <v>14</v>
      </c>
      <c r="I87" s="6" t="s">
        <v>66</v>
      </c>
    </row>
    <row r="88" spans="1:1024" x14ac:dyDescent="0.25">
      <c r="A88" s="6" t="s">
        <v>15</v>
      </c>
      <c r="B88" s="12">
        <v>38284</v>
      </c>
      <c r="C88" s="7" t="s">
        <v>10</v>
      </c>
      <c r="D88" s="6" t="s">
        <v>36</v>
      </c>
      <c r="E88" s="8">
        <v>11</v>
      </c>
      <c r="F88" s="6" t="s">
        <v>65</v>
      </c>
      <c r="G88" s="6" t="s">
        <v>37</v>
      </c>
      <c r="H88" s="9">
        <v>21.5</v>
      </c>
      <c r="I88" s="6" t="s">
        <v>66</v>
      </c>
    </row>
    <row r="89" spans="1:1024" x14ac:dyDescent="0.25">
      <c r="A89" s="10" t="s">
        <v>15</v>
      </c>
      <c r="B89" s="12">
        <v>38290</v>
      </c>
      <c r="C89" s="7" t="s">
        <v>72</v>
      </c>
      <c r="D89" s="6" t="s">
        <v>394</v>
      </c>
      <c r="F89" s="6" t="s">
        <v>393</v>
      </c>
      <c r="G89" s="6" t="s">
        <v>393</v>
      </c>
      <c r="H89" s="9">
        <v>16</v>
      </c>
      <c r="I89" s="6" t="s">
        <v>66</v>
      </c>
    </row>
    <row r="90" spans="1:1024" x14ac:dyDescent="0.25">
      <c r="A90" s="6" t="s">
        <v>48</v>
      </c>
      <c r="B90" s="12">
        <v>38300</v>
      </c>
      <c r="C90" s="7" t="s">
        <v>10</v>
      </c>
      <c r="D90" s="6" t="s">
        <v>36</v>
      </c>
      <c r="E90" s="8">
        <v>9</v>
      </c>
      <c r="F90" s="6" t="s">
        <v>64</v>
      </c>
      <c r="G90" s="6" t="s">
        <v>55</v>
      </c>
      <c r="H90" s="9">
        <v>6.5</v>
      </c>
    </row>
    <row r="91" spans="1:1024" x14ac:dyDescent="0.25">
      <c r="A91" s="10" t="s">
        <v>9</v>
      </c>
      <c r="B91" s="12">
        <v>38311</v>
      </c>
      <c r="C91" s="7" t="s">
        <v>248</v>
      </c>
      <c r="D91" s="6" t="s">
        <v>287</v>
      </c>
      <c r="F91" s="6" t="s">
        <v>288</v>
      </c>
      <c r="G91" s="6" t="s">
        <v>289</v>
      </c>
      <c r="H91" s="9">
        <v>16</v>
      </c>
      <c r="I91" s="6" t="s">
        <v>66</v>
      </c>
    </row>
    <row r="92" spans="1:1024" x14ac:dyDescent="0.25">
      <c r="A92" s="6" t="s">
        <v>67</v>
      </c>
      <c r="B92" s="12">
        <v>38324</v>
      </c>
      <c r="C92" s="7" t="s">
        <v>10</v>
      </c>
      <c r="D92" s="6" t="s">
        <v>20</v>
      </c>
      <c r="E92" s="8">
        <v>7</v>
      </c>
      <c r="F92" s="6" t="s">
        <v>51</v>
      </c>
      <c r="G92" s="6" t="s">
        <v>68</v>
      </c>
      <c r="H92" s="9">
        <v>17.5</v>
      </c>
      <c r="I92" s="6" t="s">
        <v>66</v>
      </c>
    </row>
    <row r="93" spans="1:1024" x14ac:dyDescent="0.25">
      <c r="A93" s="10" t="s">
        <v>9</v>
      </c>
      <c r="B93" s="12">
        <v>38339</v>
      </c>
      <c r="C93" s="7" t="s">
        <v>490</v>
      </c>
      <c r="D93" s="6" t="s">
        <v>486</v>
      </c>
      <c r="F93" s="6" t="s">
        <v>420</v>
      </c>
      <c r="G93" s="6" t="s">
        <v>482</v>
      </c>
      <c r="H93" s="9">
        <v>15</v>
      </c>
      <c r="I93" s="6" t="s">
        <v>117</v>
      </c>
    </row>
    <row r="94" spans="1:1024" x14ac:dyDescent="0.25">
      <c r="A94" s="10" t="s">
        <v>254</v>
      </c>
      <c r="B94" s="12">
        <v>38340</v>
      </c>
      <c r="C94" s="7" t="s">
        <v>72</v>
      </c>
      <c r="D94" s="6" t="s">
        <v>395</v>
      </c>
      <c r="F94" s="6" t="s">
        <v>393</v>
      </c>
      <c r="G94" s="6" t="s">
        <v>393</v>
      </c>
      <c r="H94" s="9">
        <v>7.5</v>
      </c>
      <c r="I94" s="6" t="s">
        <v>66</v>
      </c>
    </row>
    <row r="95" spans="1:1024" x14ac:dyDescent="0.25">
      <c r="A95" s="6" t="s">
        <v>69</v>
      </c>
      <c r="B95" s="12">
        <v>38350</v>
      </c>
      <c r="C95" s="7" t="s">
        <v>10</v>
      </c>
      <c r="D95" s="6" t="s">
        <v>36</v>
      </c>
      <c r="E95" s="8">
        <v>12</v>
      </c>
      <c r="F95" s="6" t="s">
        <v>65</v>
      </c>
      <c r="G95" s="6" t="s">
        <v>70</v>
      </c>
      <c r="H95" s="9">
        <v>16.5</v>
      </c>
      <c r="I95" s="6" t="s">
        <v>66</v>
      </c>
      <c r="J95" s="16">
        <f>SUM(H73:H95)</f>
        <v>340.5</v>
      </c>
    </row>
    <row r="96" spans="1:1024" x14ac:dyDescent="0.25">
      <c r="A96" s="6" t="s">
        <v>9</v>
      </c>
      <c r="B96" s="12">
        <v>38367</v>
      </c>
      <c r="C96" s="7" t="s">
        <v>10</v>
      </c>
      <c r="D96" s="6" t="s">
        <v>36</v>
      </c>
      <c r="E96" s="8">
        <v>13</v>
      </c>
      <c r="F96" s="6" t="s">
        <v>70</v>
      </c>
      <c r="G96" s="6" t="s">
        <v>71</v>
      </c>
      <c r="H96" s="9">
        <v>18</v>
      </c>
      <c r="I96" s="6" t="s">
        <v>66</v>
      </c>
      <c r="J96" s="1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  <c r="OS96" s="5"/>
      <c r="OT96" s="5"/>
      <c r="OU96" s="5"/>
      <c r="OV96" s="5"/>
      <c r="OW96" s="5"/>
      <c r="OX96" s="5"/>
      <c r="OY96" s="5"/>
      <c r="OZ96" s="5"/>
      <c r="PA96" s="5"/>
      <c r="PB96" s="5"/>
      <c r="PC96" s="5"/>
      <c r="PD96" s="5"/>
      <c r="PE96" s="5"/>
      <c r="PF96" s="5"/>
      <c r="PG96" s="5"/>
      <c r="PH96" s="5"/>
      <c r="PI96" s="5"/>
      <c r="PJ96" s="5"/>
      <c r="PK96" s="5"/>
      <c r="PL96" s="5"/>
      <c r="PM96" s="5"/>
      <c r="PN96" s="5"/>
      <c r="PO96" s="5"/>
      <c r="PP96" s="5"/>
      <c r="PQ96" s="5"/>
      <c r="PR96" s="5"/>
      <c r="PS96" s="5"/>
      <c r="PT96" s="5"/>
      <c r="PU96" s="5"/>
      <c r="PV96" s="5"/>
      <c r="PW96" s="5"/>
      <c r="PX96" s="5"/>
      <c r="PY96" s="5"/>
      <c r="PZ96" s="5"/>
      <c r="QA96" s="5"/>
      <c r="QB96" s="5"/>
      <c r="QC96" s="5"/>
      <c r="QD96" s="5"/>
      <c r="QE96" s="5"/>
      <c r="QF96" s="5"/>
      <c r="QG96" s="5"/>
      <c r="QH96" s="5"/>
      <c r="QI96" s="5"/>
      <c r="QJ96" s="5"/>
      <c r="QK96" s="5"/>
      <c r="QL96" s="5"/>
      <c r="QM96" s="5"/>
      <c r="QN96" s="5"/>
      <c r="QO96" s="5"/>
      <c r="QP96" s="5"/>
      <c r="QQ96" s="5"/>
      <c r="QR96" s="5"/>
      <c r="QS96" s="5"/>
      <c r="QT96" s="5"/>
      <c r="QU96" s="5"/>
      <c r="QV96" s="5"/>
      <c r="QW96" s="5"/>
      <c r="QX96" s="5"/>
      <c r="QY96" s="5"/>
      <c r="QZ96" s="5"/>
      <c r="RA96" s="5"/>
      <c r="RB96" s="5"/>
      <c r="RC96" s="5"/>
      <c r="RD96" s="5"/>
      <c r="RE96" s="5"/>
      <c r="RF96" s="5"/>
      <c r="RG96" s="5"/>
      <c r="RH96" s="5"/>
      <c r="RI96" s="5"/>
      <c r="RJ96" s="5"/>
      <c r="RK96" s="5"/>
      <c r="RL96" s="5"/>
      <c r="RM96" s="5"/>
      <c r="RN96" s="5"/>
      <c r="RO96" s="5"/>
      <c r="RP96" s="5"/>
      <c r="RQ96" s="5"/>
      <c r="RR96" s="5"/>
      <c r="RS96" s="5"/>
      <c r="RT96" s="5"/>
      <c r="RU96" s="5"/>
      <c r="RV96" s="5"/>
      <c r="RW96" s="5"/>
      <c r="RX96" s="5"/>
      <c r="RY96" s="5"/>
      <c r="RZ96" s="5"/>
      <c r="SA96" s="5"/>
      <c r="SB96" s="5"/>
      <c r="SC96" s="5"/>
      <c r="SD96" s="5"/>
      <c r="SE96" s="5"/>
      <c r="SF96" s="5"/>
      <c r="SG96" s="5"/>
      <c r="SH96" s="5"/>
      <c r="SI96" s="5"/>
      <c r="SJ96" s="5"/>
      <c r="SK96" s="5"/>
      <c r="SL96" s="5"/>
      <c r="SM96" s="5"/>
      <c r="SN96" s="5"/>
      <c r="SO96" s="5"/>
      <c r="SP96" s="5"/>
      <c r="SQ96" s="5"/>
      <c r="SR96" s="5"/>
      <c r="SS96" s="5"/>
      <c r="ST96" s="5"/>
      <c r="SU96" s="5"/>
      <c r="SV96" s="5"/>
      <c r="SW96" s="5"/>
      <c r="SX96" s="5"/>
      <c r="SY96" s="5"/>
      <c r="SZ96" s="5"/>
      <c r="TA96" s="5"/>
      <c r="TB96" s="5"/>
      <c r="TC96" s="5"/>
      <c r="TD96" s="5"/>
      <c r="TE96" s="5"/>
      <c r="TF96" s="5"/>
      <c r="TG96" s="5"/>
      <c r="TH96" s="5"/>
      <c r="TI96" s="5"/>
      <c r="TJ96" s="5"/>
      <c r="TK96" s="5"/>
      <c r="TL96" s="5"/>
      <c r="TM96" s="5"/>
      <c r="TN96" s="5"/>
      <c r="TO96" s="5"/>
      <c r="TP96" s="5"/>
      <c r="TQ96" s="5"/>
      <c r="TR96" s="5"/>
      <c r="TS96" s="5"/>
      <c r="TT96" s="5"/>
      <c r="TU96" s="5"/>
      <c r="TV96" s="5"/>
      <c r="TW96" s="5"/>
      <c r="TX96" s="5"/>
      <c r="TY96" s="5"/>
      <c r="TZ96" s="5"/>
      <c r="UA96" s="5"/>
      <c r="UB96" s="5"/>
      <c r="UC96" s="5"/>
      <c r="UD96" s="5"/>
      <c r="UE96" s="5"/>
      <c r="UF96" s="5"/>
      <c r="UG96" s="5"/>
      <c r="UH96" s="5"/>
      <c r="UI96" s="5"/>
      <c r="UJ96" s="5"/>
      <c r="UK96" s="5"/>
      <c r="UL96" s="5"/>
      <c r="UM96" s="5"/>
      <c r="UN96" s="5"/>
      <c r="UO96" s="5"/>
      <c r="UP96" s="5"/>
      <c r="UQ96" s="5"/>
      <c r="UR96" s="5"/>
      <c r="US96" s="5"/>
      <c r="UT96" s="5"/>
      <c r="UU96" s="5"/>
      <c r="UV96" s="5"/>
      <c r="UW96" s="5"/>
      <c r="UX96" s="5"/>
      <c r="UY96" s="5"/>
      <c r="UZ96" s="5"/>
      <c r="VA96" s="5"/>
      <c r="VB96" s="5"/>
      <c r="VC96" s="5"/>
      <c r="VD96" s="5"/>
      <c r="VE96" s="5"/>
      <c r="VF96" s="5"/>
      <c r="VG96" s="5"/>
      <c r="VH96" s="5"/>
      <c r="VI96" s="5"/>
      <c r="VJ96" s="5"/>
      <c r="VK96" s="5"/>
      <c r="VL96" s="5"/>
      <c r="VM96" s="5"/>
      <c r="VN96" s="5"/>
      <c r="VO96" s="5"/>
      <c r="VP96" s="5"/>
      <c r="VQ96" s="5"/>
      <c r="VR96" s="5"/>
      <c r="VS96" s="5"/>
      <c r="VT96" s="5"/>
      <c r="VU96" s="5"/>
      <c r="VV96" s="5"/>
      <c r="VW96" s="5"/>
      <c r="VX96" s="5"/>
      <c r="VY96" s="5"/>
      <c r="VZ96" s="5"/>
      <c r="WA96" s="5"/>
      <c r="WB96" s="5"/>
      <c r="WC96" s="5"/>
      <c r="WD96" s="5"/>
      <c r="WE96" s="5"/>
      <c r="WF96" s="5"/>
      <c r="WG96" s="5"/>
      <c r="WH96" s="5"/>
      <c r="WI96" s="5"/>
      <c r="WJ96" s="5"/>
      <c r="WK96" s="5"/>
      <c r="WL96" s="5"/>
      <c r="WM96" s="5"/>
      <c r="WN96" s="5"/>
      <c r="WO96" s="5"/>
      <c r="WP96" s="5"/>
      <c r="WQ96" s="5"/>
      <c r="WR96" s="5"/>
      <c r="WS96" s="5"/>
      <c r="WT96" s="5"/>
      <c r="WU96" s="5"/>
      <c r="WV96" s="5"/>
      <c r="WW96" s="5"/>
      <c r="WX96" s="5"/>
      <c r="WY96" s="5"/>
      <c r="WZ96" s="5"/>
      <c r="XA96" s="5"/>
      <c r="XB96" s="5"/>
      <c r="XC96" s="5"/>
      <c r="XD96" s="5"/>
      <c r="XE96" s="5"/>
      <c r="XF96" s="5"/>
      <c r="XG96" s="5"/>
      <c r="XH96" s="5"/>
      <c r="XI96" s="5"/>
      <c r="XJ96" s="5"/>
      <c r="XK96" s="5"/>
      <c r="XL96" s="5"/>
      <c r="XM96" s="5"/>
      <c r="XN96" s="5"/>
      <c r="XO96" s="5"/>
      <c r="XP96" s="5"/>
      <c r="XQ96" s="5"/>
      <c r="XR96" s="5"/>
      <c r="XS96" s="5"/>
      <c r="XT96" s="5"/>
      <c r="XU96" s="5"/>
      <c r="XV96" s="5"/>
      <c r="XW96" s="5"/>
      <c r="XX96" s="5"/>
      <c r="XY96" s="5"/>
      <c r="XZ96" s="5"/>
      <c r="YA96" s="5"/>
      <c r="YB96" s="5"/>
      <c r="YC96" s="5"/>
      <c r="YD96" s="5"/>
      <c r="YE96" s="5"/>
      <c r="YF96" s="5"/>
      <c r="YG96" s="5"/>
      <c r="YH96" s="5"/>
      <c r="YI96" s="5"/>
      <c r="YJ96" s="5"/>
      <c r="YK96" s="5"/>
      <c r="YL96" s="5"/>
      <c r="YM96" s="5"/>
      <c r="YN96" s="5"/>
      <c r="YO96" s="5"/>
      <c r="YP96" s="5"/>
      <c r="YQ96" s="5"/>
      <c r="YR96" s="5"/>
      <c r="YS96" s="5"/>
      <c r="YT96" s="5"/>
      <c r="YU96" s="5"/>
      <c r="YV96" s="5"/>
      <c r="YW96" s="5"/>
      <c r="YX96" s="5"/>
      <c r="YY96" s="5"/>
      <c r="YZ96" s="5"/>
      <c r="ZA96" s="5"/>
      <c r="ZB96" s="5"/>
      <c r="ZC96" s="5"/>
      <c r="ZD96" s="5"/>
      <c r="ZE96" s="5"/>
      <c r="ZF96" s="5"/>
      <c r="ZG96" s="5"/>
      <c r="ZH96" s="5"/>
      <c r="ZI96" s="5"/>
      <c r="ZJ96" s="5"/>
      <c r="ZK96" s="5"/>
      <c r="ZL96" s="5"/>
      <c r="ZM96" s="5"/>
      <c r="ZN96" s="5"/>
      <c r="ZO96" s="5"/>
      <c r="ZP96" s="5"/>
      <c r="ZQ96" s="5"/>
      <c r="ZR96" s="5"/>
      <c r="ZS96" s="5"/>
      <c r="ZT96" s="5"/>
      <c r="ZU96" s="5"/>
      <c r="ZV96" s="5"/>
      <c r="ZW96" s="5"/>
      <c r="ZX96" s="5"/>
      <c r="ZY96" s="5"/>
      <c r="ZZ96" s="5"/>
      <c r="AAA96" s="5"/>
      <c r="AAB96" s="5"/>
      <c r="AAC96" s="5"/>
      <c r="AAD96" s="5"/>
      <c r="AAE96" s="5"/>
      <c r="AAF96" s="5"/>
      <c r="AAG96" s="5"/>
      <c r="AAH96" s="5"/>
      <c r="AAI96" s="5"/>
      <c r="AAJ96" s="5"/>
      <c r="AAK96" s="5"/>
      <c r="AAL96" s="5"/>
      <c r="AAM96" s="5"/>
      <c r="AAN96" s="5"/>
      <c r="AAO96" s="5"/>
      <c r="AAP96" s="5"/>
      <c r="AAQ96" s="5"/>
      <c r="AAR96" s="5"/>
      <c r="AAS96" s="5"/>
      <c r="AAT96" s="5"/>
      <c r="AAU96" s="5"/>
      <c r="AAV96" s="5"/>
      <c r="AAW96" s="5"/>
      <c r="AAX96" s="5"/>
      <c r="AAY96" s="5"/>
      <c r="AAZ96" s="5"/>
      <c r="ABA96" s="5"/>
      <c r="ABB96" s="5"/>
      <c r="ABC96" s="5"/>
      <c r="ABD96" s="5"/>
      <c r="ABE96" s="5"/>
      <c r="ABF96" s="5"/>
      <c r="ABG96" s="5"/>
      <c r="ABH96" s="5"/>
      <c r="ABI96" s="5"/>
      <c r="ABJ96" s="5"/>
      <c r="ABK96" s="5"/>
      <c r="ABL96" s="5"/>
      <c r="ABM96" s="5"/>
      <c r="ABN96" s="5"/>
      <c r="ABO96" s="5"/>
      <c r="ABP96" s="5"/>
      <c r="ABQ96" s="5"/>
      <c r="ABR96" s="5"/>
      <c r="ABS96" s="5"/>
      <c r="ABT96" s="5"/>
      <c r="ABU96" s="5"/>
      <c r="ABV96" s="5"/>
      <c r="ABW96" s="5"/>
      <c r="ABX96" s="5"/>
      <c r="ABY96" s="5"/>
      <c r="ABZ96" s="5"/>
      <c r="ACA96" s="5"/>
      <c r="ACB96" s="5"/>
      <c r="ACC96" s="5"/>
      <c r="ACD96" s="5"/>
      <c r="ACE96" s="5"/>
      <c r="ACF96" s="5"/>
      <c r="ACG96" s="5"/>
      <c r="ACH96" s="5"/>
      <c r="ACI96" s="5"/>
      <c r="ACJ96" s="5"/>
      <c r="ACK96" s="5"/>
      <c r="ACL96" s="5"/>
      <c r="ACM96" s="5"/>
      <c r="ACN96" s="5"/>
      <c r="ACO96" s="5"/>
      <c r="ACP96" s="5"/>
      <c r="ACQ96" s="5"/>
      <c r="ACR96" s="5"/>
      <c r="ACS96" s="5"/>
      <c r="ACT96" s="5"/>
      <c r="ACU96" s="5"/>
      <c r="ACV96" s="5"/>
      <c r="ACW96" s="5"/>
      <c r="ACX96" s="5"/>
      <c r="ACY96" s="5"/>
      <c r="ACZ96" s="5"/>
      <c r="ADA96" s="5"/>
      <c r="ADB96" s="5"/>
      <c r="ADC96" s="5"/>
      <c r="ADD96" s="5"/>
      <c r="ADE96" s="5"/>
      <c r="ADF96" s="5"/>
      <c r="ADG96" s="5"/>
      <c r="ADH96" s="5"/>
      <c r="ADI96" s="5"/>
      <c r="ADJ96" s="5"/>
      <c r="ADK96" s="5"/>
      <c r="ADL96" s="5"/>
      <c r="ADM96" s="5"/>
      <c r="ADN96" s="5"/>
      <c r="ADO96" s="5"/>
      <c r="ADP96" s="5"/>
      <c r="ADQ96" s="5"/>
      <c r="ADR96" s="5"/>
      <c r="ADS96" s="5"/>
      <c r="ADT96" s="5"/>
      <c r="ADU96" s="5"/>
      <c r="ADV96" s="5"/>
      <c r="ADW96" s="5"/>
      <c r="ADX96" s="5"/>
      <c r="ADY96" s="5"/>
      <c r="ADZ96" s="5"/>
      <c r="AEA96" s="5"/>
      <c r="AEB96" s="5"/>
      <c r="AEC96" s="5"/>
      <c r="AED96" s="5"/>
      <c r="AEE96" s="5"/>
      <c r="AEF96" s="5"/>
      <c r="AEG96" s="5"/>
      <c r="AEH96" s="5"/>
      <c r="AEI96" s="5"/>
      <c r="AEJ96" s="5"/>
      <c r="AEK96" s="5"/>
      <c r="AEL96" s="5"/>
      <c r="AEM96" s="5"/>
      <c r="AEN96" s="5"/>
      <c r="AEO96" s="5"/>
      <c r="AEP96" s="5"/>
      <c r="AEQ96" s="5"/>
      <c r="AER96" s="5"/>
      <c r="AES96" s="5"/>
      <c r="AET96" s="5"/>
      <c r="AEU96" s="5"/>
      <c r="AEV96" s="5"/>
      <c r="AEW96" s="5"/>
      <c r="AEX96" s="5"/>
      <c r="AEY96" s="5"/>
      <c r="AEZ96" s="5"/>
      <c r="AFA96" s="5"/>
      <c r="AFB96" s="5"/>
      <c r="AFC96" s="5"/>
      <c r="AFD96" s="5"/>
      <c r="AFE96" s="5"/>
      <c r="AFF96" s="5"/>
      <c r="AFG96" s="5"/>
      <c r="AFH96" s="5"/>
      <c r="AFI96" s="5"/>
      <c r="AFJ96" s="5"/>
      <c r="AFK96" s="5"/>
      <c r="AFL96" s="5"/>
      <c r="AFM96" s="5"/>
      <c r="AFN96" s="5"/>
      <c r="AFO96" s="5"/>
      <c r="AFP96" s="5"/>
      <c r="AFQ96" s="5"/>
      <c r="AFR96" s="5"/>
      <c r="AFS96" s="5"/>
      <c r="AFT96" s="5"/>
      <c r="AFU96" s="5"/>
      <c r="AFV96" s="5"/>
      <c r="AFW96" s="5"/>
      <c r="AFX96" s="5"/>
      <c r="AFY96" s="5"/>
      <c r="AFZ96" s="5"/>
      <c r="AGA96" s="5"/>
      <c r="AGB96" s="5"/>
      <c r="AGC96" s="5"/>
      <c r="AGD96" s="5"/>
      <c r="AGE96" s="5"/>
      <c r="AGF96" s="5"/>
      <c r="AGG96" s="5"/>
      <c r="AGH96" s="5"/>
      <c r="AGI96" s="5"/>
      <c r="AGJ96" s="5"/>
      <c r="AGK96" s="5"/>
      <c r="AGL96" s="5"/>
      <c r="AGM96" s="5"/>
      <c r="AGN96" s="5"/>
      <c r="AGO96" s="5"/>
      <c r="AGP96" s="5"/>
      <c r="AGQ96" s="5"/>
      <c r="AGR96" s="5"/>
      <c r="AGS96" s="5"/>
      <c r="AGT96" s="5"/>
      <c r="AGU96" s="5"/>
      <c r="AGV96" s="5"/>
      <c r="AGW96" s="5"/>
      <c r="AGX96" s="5"/>
      <c r="AGY96" s="5"/>
      <c r="AGZ96" s="5"/>
      <c r="AHA96" s="5"/>
      <c r="AHB96" s="5"/>
      <c r="AHC96" s="5"/>
      <c r="AHD96" s="5"/>
      <c r="AHE96" s="5"/>
      <c r="AHF96" s="5"/>
      <c r="AHG96" s="5"/>
      <c r="AHH96" s="5"/>
      <c r="AHI96" s="5"/>
      <c r="AHJ96" s="5"/>
      <c r="AHK96" s="5"/>
      <c r="AHL96" s="5"/>
      <c r="AHM96" s="5"/>
      <c r="AHN96" s="5"/>
      <c r="AHO96" s="5"/>
      <c r="AHP96" s="5"/>
      <c r="AHQ96" s="5"/>
      <c r="AHR96" s="5"/>
      <c r="AHS96" s="5"/>
      <c r="AHT96" s="5"/>
      <c r="AHU96" s="5"/>
      <c r="AHV96" s="5"/>
      <c r="AHW96" s="5"/>
      <c r="AHX96" s="5"/>
      <c r="AHY96" s="5"/>
      <c r="AHZ96" s="5"/>
      <c r="AIA96" s="5"/>
      <c r="AIB96" s="5"/>
      <c r="AIC96" s="5"/>
      <c r="AID96" s="5"/>
      <c r="AIE96" s="5"/>
      <c r="AIF96" s="5"/>
      <c r="AIG96" s="5"/>
      <c r="AIH96" s="5"/>
      <c r="AII96" s="5"/>
      <c r="AIJ96" s="5"/>
      <c r="AIK96" s="5"/>
      <c r="AIL96" s="5"/>
      <c r="AIM96" s="5"/>
      <c r="AIN96" s="5"/>
      <c r="AIO96" s="5"/>
      <c r="AIP96" s="5"/>
      <c r="AIQ96" s="5"/>
      <c r="AIR96" s="5"/>
      <c r="AIS96" s="5"/>
      <c r="AIT96" s="5"/>
      <c r="AIU96" s="5"/>
      <c r="AIV96" s="5"/>
      <c r="AIW96" s="5"/>
      <c r="AIX96" s="5"/>
      <c r="AIY96" s="5"/>
      <c r="AIZ96" s="5"/>
      <c r="AJA96" s="5"/>
      <c r="AJB96" s="5"/>
      <c r="AJC96" s="5"/>
      <c r="AJD96" s="5"/>
      <c r="AJE96" s="5"/>
      <c r="AJF96" s="5"/>
      <c r="AJG96" s="5"/>
      <c r="AJH96" s="5"/>
      <c r="AJI96" s="5"/>
      <c r="AJJ96" s="5"/>
      <c r="AJK96" s="5"/>
      <c r="AJL96" s="5"/>
      <c r="AJM96" s="5"/>
      <c r="AJN96" s="5"/>
      <c r="AJO96" s="5"/>
      <c r="AJP96" s="5"/>
      <c r="AJQ96" s="5"/>
      <c r="AJR96" s="5"/>
      <c r="AJS96" s="5"/>
      <c r="AJT96" s="5"/>
      <c r="AJU96" s="5"/>
      <c r="AJV96" s="5"/>
      <c r="AJW96" s="5"/>
      <c r="AJX96" s="5"/>
      <c r="AJY96" s="5"/>
      <c r="AJZ96" s="5"/>
      <c r="AKA96" s="5"/>
      <c r="AKB96" s="5"/>
      <c r="AKC96" s="5"/>
      <c r="AKD96" s="5"/>
      <c r="AKE96" s="5"/>
      <c r="AKF96" s="5"/>
      <c r="AKG96" s="5"/>
      <c r="AKH96" s="5"/>
      <c r="AKI96" s="5"/>
      <c r="AKJ96" s="5"/>
      <c r="AKK96" s="5"/>
      <c r="AKL96" s="5"/>
      <c r="AKM96" s="5"/>
      <c r="AKN96" s="5"/>
      <c r="AKO96" s="5"/>
      <c r="AKP96" s="5"/>
      <c r="AKQ96" s="5"/>
      <c r="AKR96" s="5"/>
      <c r="AKS96" s="5"/>
      <c r="AKT96" s="5"/>
      <c r="AKU96" s="5"/>
      <c r="AKV96" s="5"/>
      <c r="AKW96" s="5"/>
      <c r="AKX96" s="5"/>
      <c r="AKY96" s="5"/>
      <c r="AKZ96" s="5"/>
      <c r="ALA96" s="5"/>
      <c r="ALB96" s="5"/>
      <c r="ALC96" s="5"/>
      <c r="ALD96" s="5"/>
      <c r="ALE96" s="5"/>
      <c r="ALF96" s="5"/>
      <c r="ALG96" s="5"/>
      <c r="ALH96" s="5"/>
      <c r="ALI96" s="5"/>
      <c r="ALJ96" s="5"/>
      <c r="ALK96" s="5"/>
      <c r="ALL96" s="5"/>
      <c r="ALM96" s="5"/>
      <c r="ALN96" s="5"/>
      <c r="ALO96" s="5"/>
      <c r="ALP96" s="5"/>
      <c r="ALQ96" s="5"/>
      <c r="ALR96" s="5"/>
      <c r="ALS96" s="5"/>
      <c r="ALT96" s="5"/>
      <c r="ALU96" s="5"/>
      <c r="ALV96" s="5"/>
      <c r="ALW96" s="5"/>
      <c r="ALX96" s="5"/>
      <c r="ALY96" s="5"/>
      <c r="ALZ96" s="5"/>
      <c r="AMA96" s="5"/>
      <c r="AMB96" s="5"/>
      <c r="AMC96" s="5"/>
      <c r="AMD96" s="5"/>
      <c r="AME96" s="5"/>
      <c r="AMF96" s="5"/>
      <c r="AMG96" s="5"/>
      <c r="AMH96" s="5"/>
      <c r="AMI96" s="5"/>
      <c r="AMJ96" s="5"/>
    </row>
    <row r="97" spans="1:1024" x14ac:dyDescent="0.25">
      <c r="A97" s="6" t="s">
        <v>9</v>
      </c>
      <c r="B97" s="12">
        <v>38374</v>
      </c>
      <c r="C97" s="7" t="s">
        <v>72</v>
      </c>
      <c r="D97" s="6" t="s">
        <v>73</v>
      </c>
      <c r="E97" s="8">
        <v>1</v>
      </c>
      <c r="F97" s="6" t="s">
        <v>74</v>
      </c>
      <c r="G97" s="6" t="s">
        <v>75</v>
      </c>
      <c r="H97" s="9">
        <v>15</v>
      </c>
      <c r="I97" s="6" t="s">
        <v>66</v>
      </c>
    </row>
    <row r="98" spans="1:1024" x14ac:dyDescent="0.25">
      <c r="A98" s="10" t="s">
        <v>9</v>
      </c>
      <c r="B98" s="12">
        <v>38410</v>
      </c>
      <c r="C98" s="7" t="s">
        <v>248</v>
      </c>
      <c r="D98" s="6" t="s">
        <v>302</v>
      </c>
      <c r="F98" s="6" t="s">
        <v>303</v>
      </c>
      <c r="G98" s="6" t="s">
        <v>304</v>
      </c>
      <c r="H98" s="9">
        <v>16</v>
      </c>
      <c r="I98" s="6" t="s">
        <v>305</v>
      </c>
    </row>
    <row r="99" spans="1:1024" x14ac:dyDescent="0.25">
      <c r="A99" s="10" t="s">
        <v>15</v>
      </c>
      <c r="B99" s="12">
        <v>38417</v>
      </c>
      <c r="C99" s="7" t="s">
        <v>72</v>
      </c>
      <c r="D99" s="6" t="s">
        <v>397</v>
      </c>
      <c r="F99" s="6" t="s">
        <v>393</v>
      </c>
      <c r="G99" s="6" t="s">
        <v>393</v>
      </c>
      <c r="H99" s="9">
        <v>7</v>
      </c>
      <c r="I99" s="6" t="s">
        <v>66</v>
      </c>
    </row>
    <row r="100" spans="1:1024" x14ac:dyDescent="0.25">
      <c r="A100" s="10" t="s">
        <v>15</v>
      </c>
      <c r="B100" s="12">
        <v>38424</v>
      </c>
      <c r="C100" s="7" t="s">
        <v>72</v>
      </c>
      <c r="D100" s="6" t="s">
        <v>380</v>
      </c>
      <c r="F100" s="6" t="s">
        <v>319</v>
      </c>
      <c r="G100" s="6" t="s">
        <v>398</v>
      </c>
      <c r="H100" s="9">
        <v>17</v>
      </c>
      <c r="I100" s="6" t="s">
        <v>399</v>
      </c>
    </row>
    <row r="101" spans="1:1024" x14ac:dyDescent="0.25">
      <c r="A101" s="6" t="s">
        <v>9</v>
      </c>
      <c r="B101" s="12">
        <v>38472</v>
      </c>
      <c r="C101" s="7" t="s">
        <v>10</v>
      </c>
      <c r="D101" s="6" t="s">
        <v>76</v>
      </c>
      <c r="F101" s="6" t="s">
        <v>77</v>
      </c>
      <c r="G101" s="6" t="s">
        <v>78</v>
      </c>
      <c r="H101" s="9">
        <v>21</v>
      </c>
      <c r="I101" s="6" t="s">
        <v>66</v>
      </c>
    </row>
    <row r="102" spans="1:1024" x14ac:dyDescent="0.25">
      <c r="A102" s="6" t="s">
        <v>9</v>
      </c>
      <c r="B102" s="12">
        <v>38479</v>
      </c>
      <c r="C102" s="7" t="s">
        <v>10</v>
      </c>
      <c r="D102" s="6" t="s">
        <v>29</v>
      </c>
      <c r="E102" s="8">
        <v>5</v>
      </c>
      <c r="F102" s="6" t="s">
        <v>79</v>
      </c>
      <c r="G102" s="6" t="s">
        <v>80</v>
      </c>
      <c r="H102" s="9">
        <v>22</v>
      </c>
      <c r="I102" s="6" t="s">
        <v>66</v>
      </c>
    </row>
    <row r="103" spans="1:1024" x14ac:dyDescent="0.25">
      <c r="A103" s="6" t="s">
        <v>40</v>
      </c>
      <c r="B103" s="12">
        <v>38481</v>
      </c>
      <c r="C103" s="7" t="s">
        <v>10</v>
      </c>
      <c r="D103" s="6" t="s">
        <v>29</v>
      </c>
      <c r="E103" s="8">
        <v>6</v>
      </c>
      <c r="F103" s="6" t="s">
        <v>79</v>
      </c>
      <c r="G103" s="6" t="s">
        <v>31</v>
      </c>
      <c r="H103" s="9">
        <v>19</v>
      </c>
      <c r="I103" s="6" t="s">
        <v>66</v>
      </c>
    </row>
    <row r="104" spans="1:1024" x14ac:dyDescent="0.25">
      <c r="A104" s="6" t="s">
        <v>69</v>
      </c>
      <c r="B104" s="12">
        <v>38483</v>
      </c>
      <c r="C104" s="7" t="s">
        <v>10</v>
      </c>
      <c r="D104" s="6" t="s">
        <v>29</v>
      </c>
      <c r="E104" s="8">
        <v>7</v>
      </c>
      <c r="F104" s="6" t="s">
        <v>81</v>
      </c>
      <c r="G104" s="6" t="s">
        <v>82</v>
      </c>
      <c r="H104" s="9">
        <v>18</v>
      </c>
      <c r="I104" s="6" t="s">
        <v>66</v>
      </c>
    </row>
    <row r="105" spans="1:1024" x14ac:dyDescent="0.25">
      <c r="A105" s="10" t="s">
        <v>40</v>
      </c>
      <c r="B105" s="12">
        <v>38488</v>
      </c>
      <c r="C105" s="7" t="s">
        <v>490</v>
      </c>
      <c r="D105" s="6" t="s">
        <v>487</v>
      </c>
      <c r="F105" s="6" t="s">
        <v>37</v>
      </c>
      <c r="G105" s="6" t="s">
        <v>37</v>
      </c>
      <c r="H105" s="9">
        <v>7</v>
      </c>
      <c r="I105" s="6" t="s">
        <v>66</v>
      </c>
    </row>
    <row r="106" spans="1:1024" x14ac:dyDescent="0.25">
      <c r="A106" s="10" t="s">
        <v>9</v>
      </c>
      <c r="B106" s="12">
        <v>38500</v>
      </c>
      <c r="C106" s="7" t="s">
        <v>72</v>
      </c>
      <c r="D106" s="6" t="s">
        <v>367</v>
      </c>
      <c r="F106" s="6" t="s">
        <v>368</v>
      </c>
      <c r="G106" s="10" t="s">
        <v>390</v>
      </c>
      <c r="H106" s="9">
        <v>10</v>
      </c>
      <c r="I106" s="6" t="s">
        <v>66</v>
      </c>
    </row>
    <row r="107" spans="1:1024" x14ac:dyDescent="0.25">
      <c r="A107" s="10" t="s">
        <v>9</v>
      </c>
      <c r="B107" s="12">
        <v>38509</v>
      </c>
      <c r="C107" s="7" t="s">
        <v>248</v>
      </c>
      <c r="D107" s="6" t="s">
        <v>249</v>
      </c>
      <c r="F107" s="6" t="s">
        <v>112</v>
      </c>
      <c r="G107" s="6" t="s">
        <v>113</v>
      </c>
      <c r="H107" s="9">
        <v>15</v>
      </c>
      <c r="I107" s="6" t="s">
        <v>66</v>
      </c>
    </row>
    <row r="108" spans="1:1024" x14ac:dyDescent="0.25">
      <c r="A108" s="6" t="s">
        <v>9</v>
      </c>
      <c r="B108" s="12">
        <v>38514</v>
      </c>
      <c r="C108" s="7" t="s">
        <v>10</v>
      </c>
      <c r="D108" s="6" t="s">
        <v>36</v>
      </c>
      <c r="E108" s="8">
        <v>14</v>
      </c>
      <c r="F108" s="6" t="s">
        <v>71</v>
      </c>
      <c r="G108" s="6" t="s">
        <v>83</v>
      </c>
      <c r="H108" s="9">
        <v>24</v>
      </c>
      <c r="I108" s="6" t="s">
        <v>66</v>
      </c>
      <c r="J108" s="1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  <c r="KF108" s="5"/>
      <c r="KG108" s="5"/>
      <c r="KH108" s="5"/>
      <c r="KI108" s="5"/>
      <c r="KJ108" s="5"/>
      <c r="KK108" s="5"/>
      <c r="KL108" s="5"/>
      <c r="KM108" s="5"/>
      <c r="KN108" s="5"/>
      <c r="KO108" s="5"/>
      <c r="KP108" s="5"/>
      <c r="KQ108" s="5"/>
      <c r="KR108" s="5"/>
      <c r="KS108" s="5"/>
      <c r="KT108" s="5"/>
      <c r="KU108" s="5"/>
      <c r="KV108" s="5"/>
      <c r="KW108" s="5"/>
      <c r="KX108" s="5"/>
      <c r="KY108" s="5"/>
      <c r="KZ108" s="5"/>
      <c r="LA108" s="5"/>
      <c r="LB108" s="5"/>
      <c r="LC108" s="5"/>
      <c r="LD108" s="5"/>
      <c r="LE108" s="5"/>
      <c r="LF108" s="5"/>
      <c r="LG108" s="5"/>
      <c r="LH108" s="5"/>
      <c r="LI108" s="5"/>
      <c r="LJ108" s="5"/>
      <c r="LK108" s="5"/>
      <c r="LL108" s="5"/>
      <c r="LM108" s="5"/>
      <c r="LN108" s="5"/>
      <c r="LO108" s="5"/>
      <c r="LP108" s="5"/>
      <c r="LQ108" s="5"/>
      <c r="LR108" s="5"/>
      <c r="LS108" s="5"/>
      <c r="LT108" s="5"/>
      <c r="LU108" s="5"/>
      <c r="LV108" s="5"/>
      <c r="LW108" s="5"/>
      <c r="LX108" s="5"/>
      <c r="LY108" s="5"/>
      <c r="LZ108" s="5"/>
      <c r="MA108" s="5"/>
      <c r="MB108" s="5"/>
      <c r="MC108" s="5"/>
      <c r="MD108" s="5"/>
      <c r="ME108" s="5"/>
      <c r="MF108" s="5"/>
      <c r="MG108" s="5"/>
      <c r="MH108" s="5"/>
      <c r="MI108" s="5"/>
      <c r="MJ108" s="5"/>
      <c r="MK108" s="5"/>
      <c r="ML108" s="5"/>
      <c r="MM108" s="5"/>
      <c r="MN108" s="5"/>
      <c r="MO108" s="5"/>
      <c r="MP108" s="5"/>
      <c r="MQ108" s="5"/>
      <c r="MR108" s="5"/>
      <c r="MS108" s="5"/>
      <c r="MT108" s="5"/>
      <c r="MU108" s="5"/>
      <c r="MV108" s="5"/>
      <c r="MW108" s="5"/>
      <c r="MX108" s="5"/>
      <c r="MY108" s="5"/>
      <c r="MZ108" s="5"/>
      <c r="NA108" s="5"/>
      <c r="NB108" s="5"/>
      <c r="NC108" s="5"/>
      <c r="ND108" s="5"/>
      <c r="NE108" s="5"/>
      <c r="NF108" s="5"/>
      <c r="NG108" s="5"/>
      <c r="NH108" s="5"/>
      <c r="NI108" s="5"/>
      <c r="NJ108" s="5"/>
      <c r="NK108" s="5"/>
      <c r="NL108" s="5"/>
      <c r="NM108" s="5"/>
      <c r="NN108" s="5"/>
      <c r="NO108" s="5"/>
      <c r="NP108" s="5"/>
      <c r="NQ108" s="5"/>
      <c r="NR108" s="5"/>
      <c r="NS108" s="5"/>
      <c r="NT108" s="5"/>
      <c r="NU108" s="5"/>
      <c r="NV108" s="5"/>
      <c r="NW108" s="5"/>
      <c r="NX108" s="5"/>
      <c r="NY108" s="5"/>
      <c r="NZ108" s="5"/>
      <c r="OA108" s="5"/>
      <c r="OB108" s="5"/>
      <c r="OC108" s="5"/>
      <c r="OD108" s="5"/>
      <c r="OE108" s="5"/>
      <c r="OF108" s="5"/>
      <c r="OG108" s="5"/>
      <c r="OH108" s="5"/>
      <c r="OI108" s="5"/>
      <c r="OJ108" s="5"/>
      <c r="OK108" s="5"/>
      <c r="OL108" s="5"/>
      <c r="OM108" s="5"/>
      <c r="ON108" s="5"/>
      <c r="OO108" s="5"/>
      <c r="OP108" s="5"/>
      <c r="OQ108" s="5"/>
      <c r="OR108" s="5"/>
      <c r="OS108" s="5"/>
      <c r="OT108" s="5"/>
      <c r="OU108" s="5"/>
      <c r="OV108" s="5"/>
      <c r="OW108" s="5"/>
      <c r="OX108" s="5"/>
      <c r="OY108" s="5"/>
      <c r="OZ108" s="5"/>
      <c r="PA108" s="5"/>
      <c r="PB108" s="5"/>
      <c r="PC108" s="5"/>
      <c r="PD108" s="5"/>
      <c r="PE108" s="5"/>
      <c r="PF108" s="5"/>
      <c r="PG108" s="5"/>
      <c r="PH108" s="5"/>
      <c r="PI108" s="5"/>
      <c r="PJ108" s="5"/>
      <c r="PK108" s="5"/>
      <c r="PL108" s="5"/>
      <c r="PM108" s="5"/>
      <c r="PN108" s="5"/>
      <c r="PO108" s="5"/>
      <c r="PP108" s="5"/>
      <c r="PQ108" s="5"/>
      <c r="PR108" s="5"/>
      <c r="PS108" s="5"/>
      <c r="PT108" s="5"/>
      <c r="PU108" s="5"/>
      <c r="PV108" s="5"/>
      <c r="PW108" s="5"/>
      <c r="PX108" s="5"/>
      <c r="PY108" s="5"/>
      <c r="PZ108" s="5"/>
      <c r="QA108" s="5"/>
      <c r="QB108" s="5"/>
      <c r="QC108" s="5"/>
      <c r="QD108" s="5"/>
      <c r="QE108" s="5"/>
      <c r="QF108" s="5"/>
      <c r="QG108" s="5"/>
      <c r="QH108" s="5"/>
      <c r="QI108" s="5"/>
      <c r="QJ108" s="5"/>
      <c r="QK108" s="5"/>
      <c r="QL108" s="5"/>
      <c r="QM108" s="5"/>
      <c r="QN108" s="5"/>
      <c r="QO108" s="5"/>
      <c r="QP108" s="5"/>
      <c r="QQ108" s="5"/>
      <c r="QR108" s="5"/>
      <c r="QS108" s="5"/>
      <c r="QT108" s="5"/>
      <c r="QU108" s="5"/>
      <c r="QV108" s="5"/>
      <c r="QW108" s="5"/>
      <c r="QX108" s="5"/>
      <c r="QY108" s="5"/>
      <c r="QZ108" s="5"/>
      <c r="RA108" s="5"/>
      <c r="RB108" s="5"/>
      <c r="RC108" s="5"/>
      <c r="RD108" s="5"/>
      <c r="RE108" s="5"/>
      <c r="RF108" s="5"/>
      <c r="RG108" s="5"/>
      <c r="RH108" s="5"/>
      <c r="RI108" s="5"/>
      <c r="RJ108" s="5"/>
      <c r="RK108" s="5"/>
      <c r="RL108" s="5"/>
      <c r="RM108" s="5"/>
      <c r="RN108" s="5"/>
      <c r="RO108" s="5"/>
      <c r="RP108" s="5"/>
      <c r="RQ108" s="5"/>
      <c r="RR108" s="5"/>
      <c r="RS108" s="5"/>
      <c r="RT108" s="5"/>
      <c r="RU108" s="5"/>
      <c r="RV108" s="5"/>
      <c r="RW108" s="5"/>
      <c r="RX108" s="5"/>
      <c r="RY108" s="5"/>
      <c r="RZ108" s="5"/>
      <c r="SA108" s="5"/>
      <c r="SB108" s="5"/>
      <c r="SC108" s="5"/>
      <c r="SD108" s="5"/>
      <c r="SE108" s="5"/>
      <c r="SF108" s="5"/>
      <c r="SG108" s="5"/>
      <c r="SH108" s="5"/>
      <c r="SI108" s="5"/>
      <c r="SJ108" s="5"/>
      <c r="SK108" s="5"/>
      <c r="SL108" s="5"/>
      <c r="SM108" s="5"/>
      <c r="SN108" s="5"/>
      <c r="SO108" s="5"/>
      <c r="SP108" s="5"/>
      <c r="SQ108" s="5"/>
      <c r="SR108" s="5"/>
      <c r="SS108" s="5"/>
      <c r="ST108" s="5"/>
      <c r="SU108" s="5"/>
      <c r="SV108" s="5"/>
      <c r="SW108" s="5"/>
      <c r="SX108" s="5"/>
      <c r="SY108" s="5"/>
      <c r="SZ108" s="5"/>
      <c r="TA108" s="5"/>
      <c r="TB108" s="5"/>
      <c r="TC108" s="5"/>
      <c r="TD108" s="5"/>
      <c r="TE108" s="5"/>
      <c r="TF108" s="5"/>
      <c r="TG108" s="5"/>
      <c r="TH108" s="5"/>
      <c r="TI108" s="5"/>
      <c r="TJ108" s="5"/>
      <c r="TK108" s="5"/>
      <c r="TL108" s="5"/>
      <c r="TM108" s="5"/>
      <c r="TN108" s="5"/>
      <c r="TO108" s="5"/>
      <c r="TP108" s="5"/>
      <c r="TQ108" s="5"/>
      <c r="TR108" s="5"/>
      <c r="TS108" s="5"/>
      <c r="TT108" s="5"/>
      <c r="TU108" s="5"/>
      <c r="TV108" s="5"/>
      <c r="TW108" s="5"/>
      <c r="TX108" s="5"/>
      <c r="TY108" s="5"/>
      <c r="TZ108" s="5"/>
      <c r="UA108" s="5"/>
      <c r="UB108" s="5"/>
      <c r="UC108" s="5"/>
      <c r="UD108" s="5"/>
      <c r="UE108" s="5"/>
      <c r="UF108" s="5"/>
      <c r="UG108" s="5"/>
      <c r="UH108" s="5"/>
      <c r="UI108" s="5"/>
      <c r="UJ108" s="5"/>
      <c r="UK108" s="5"/>
      <c r="UL108" s="5"/>
      <c r="UM108" s="5"/>
      <c r="UN108" s="5"/>
      <c r="UO108" s="5"/>
      <c r="UP108" s="5"/>
      <c r="UQ108" s="5"/>
      <c r="UR108" s="5"/>
      <c r="US108" s="5"/>
      <c r="UT108" s="5"/>
      <c r="UU108" s="5"/>
      <c r="UV108" s="5"/>
      <c r="UW108" s="5"/>
      <c r="UX108" s="5"/>
      <c r="UY108" s="5"/>
      <c r="UZ108" s="5"/>
      <c r="VA108" s="5"/>
      <c r="VB108" s="5"/>
      <c r="VC108" s="5"/>
      <c r="VD108" s="5"/>
      <c r="VE108" s="5"/>
      <c r="VF108" s="5"/>
      <c r="VG108" s="5"/>
      <c r="VH108" s="5"/>
      <c r="VI108" s="5"/>
      <c r="VJ108" s="5"/>
      <c r="VK108" s="5"/>
      <c r="VL108" s="5"/>
      <c r="VM108" s="5"/>
      <c r="VN108" s="5"/>
      <c r="VO108" s="5"/>
      <c r="VP108" s="5"/>
      <c r="VQ108" s="5"/>
      <c r="VR108" s="5"/>
      <c r="VS108" s="5"/>
      <c r="VT108" s="5"/>
      <c r="VU108" s="5"/>
      <c r="VV108" s="5"/>
      <c r="VW108" s="5"/>
      <c r="VX108" s="5"/>
      <c r="VY108" s="5"/>
      <c r="VZ108" s="5"/>
      <c r="WA108" s="5"/>
      <c r="WB108" s="5"/>
      <c r="WC108" s="5"/>
      <c r="WD108" s="5"/>
      <c r="WE108" s="5"/>
      <c r="WF108" s="5"/>
      <c r="WG108" s="5"/>
      <c r="WH108" s="5"/>
      <c r="WI108" s="5"/>
      <c r="WJ108" s="5"/>
      <c r="WK108" s="5"/>
      <c r="WL108" s="5"/>
      <c r="WM108" s="5"/>
      <c r="WN108" s="5"/>
      <c r="WO108" s="5"/>
      <c r="WP108" s="5"/>
      <c r="WQ108" s="5"/>
      <c r="WR108" s="5"/>
      <c r="WS108" s="5"/>
      <c r="WT108" s="5"/>
      <c r="WU108" s="5"/>
      <c r="WV108" s="5"/>
      <c r="WW108" s="5"/>
      <c r="WX108" s="5"/>
      <c r="WY108" s="5"/>
      <c r="WZ108" s="5"/>
      <c r="XA108" s="5"/>
      <c r="XB108" s="5"/>
      <c r="XC108" s="5"/>
      <c r="XD108" s="5"/>
      <c r="XE108" s="5"/>
      <c r="XF108" s="5"/>
      <c r="XG108" s="5"/>
      <c r="XH108" s="5"/>
      <c r="XI108" s="5"/>
      <c r="XJ108" s="5"/>
      <c r="XK108" s="5"/>
      <c r="XL108" s="5"/>
      <c r="XM108" s="5"/>
      <c r="XN108" s="5"/>
      <c r="XO108" s="5"/>
      <c r="XP108" s="5"/>
      <c r="XQ108" s="5"/>
      <c r="XR108" s="5"/>
      <c r="XS108" s="5"/>
      <c r="XT108" s="5"/>
      <c r="XU108" s="5"/>
      <c r="XV108" s="5"/>
      <c r="XW108" s="5"/>
      <c r="XX108" s="5"/>
      <c r="XY108" s="5"/>
      <c r="XZ108" s="5"/>
      <c r="YA108" s="5"/>
      <c r="YB108" s="5"/>
      <c r="YC108" s="5"/>
      <c r="YD108" s="5"/>
      <c r="YE108" s="5"/>
      <c r="YF108" s="5"/>
      <c r="YG108" s="5"/>
      <c r="YH108" s="5"/>
      <c r="YI108" s="5"/>
      <c r="YJ108" s="5"/>
      <c r="YK108" s="5"/>
      <c r="YL108" s="5"/>
      <c r="YM108" s="5"/>
      <c r="YN108" s="5"/>
      <c r="YO108" s="5"/>
      <c r="YP108" s="5"/>
      <c r="YQ108" s="5"/>
      <c r="YR108" s="5"/>
      <c r="YS108" s="5"/>
      <c r="YT108" s="5"/>
      <c r="YU108" s="5"/>
      <c r="YV108" s="5"/>
      <c r="YW108" s="5"/>
      <c r="YX108" s="5"/>
      <c r="YY108" s="5"/>
      <c r="YZ108" s="5"/>
      <c r="ZA108" s="5"/>
      <c r="ZB108" s="5"/>
      <c r="ZC108" s="5"/>
      <c r="ZD108" s="5"/>
      <c r="ZE108" s="5"/>
      <c r="ZF108" s="5"/>
      <c r="ZG108" s="5"/>
      <c r="ZH108" s="5"/>
      <c r="ZI108" s="5"/>
      <c r="ZJ108" s="5"/>
      <c r="ZK108" s="5"/>
      <c r="ZL108" s="5"/>
      <c r="ZM108" s="5"/>
      <c r="ZN108" s="5"/>
      <c r="ZO108" s="5"/>
      <c r="ZP108" s="5"/>
      <c r="ZQ108" s="5"/>
      <c r="ZR108" s="5"/>
      <c r="ZS108" s="5"/>
      <c r="ZT108" s="5"/>
      <c r="ZU108" s="5"/>
      <c r="ZV108" s="5"/>
      <c r="ZW108" s="5"/>
      <c r="ZX108" s="5"/>
      <c r="ZY108" s="5"/>
      <c r="ZZ108" s="5"/>
      <c r="AAA108" s="5"/>
      <c r="AAB108" s="5"/>
      <c r="AAC108" s="5"/>
      <c r="AAD108" s="5"/>
      <c r="AAE108" s="5"/>
      <c r="AAF108" s="5"/>
      <c r="AAG108" s="5"/>
      <c r="AAH108" s="5"/>
      <c r="AAI108" s="5"/>
      <c r="AAJ108" s="5"/>
      <c r="AAK108" s="5"/>
      <c r="AAL108" s="5"/>
      <c r="AAM108" s="5"/>
      <c r="AAN108" s="5"/>
      <c r="AAO108" s="5"/>
      <c r="AAP108" s="5"/>
      <c r="AAQ108" s="5"/>
      <c r="AAR108" s="5"/>
      <c r="AAS108" s="5"/>
      <c r="AAT108" s="5"/>
      <c r="AAU108" s="5"/>
      <c r="AAV108" s="5"/>
      <c r="AAW108" s="5"/>
      <c r="AAX108" s="5"/>
      <c r="AAY108" s="5"/>
      <c r="AAZ108" s="5"/>
      <c r="ABA108" s="5"/>
      <c r="ABB108" s="5"/>
      <c r="ABC108" s="5"/>
      <c r="ABD108" s="5"/>
      <c r="ABE108" s="5"/>
      <c r="ABF108" s="5"/>
      <c r="ABG108" s="5"/>
      <c r="ABH108" s="5"/>
      <c r="ABI108" s="5"/>
      <c r="ABJ108" s="5"/>
      <c r="ABK108" s="5"/>
      <c r="ABL108" s="5"/>
      <c r="ABM108" s="5"/>
      <c r="ABN108" s="5"/>
      <c r="ABO108" s="5"/>
      <c r="ABP108" s="5"/>
      <c r="ABQ108" s="5"/>
      <c r="ABR108" s="5"/>
      <c r="ABS108" s="5"/>
      <c r="ABT108" s="5"/>
      <c r="ABU108" s="5"/>
      <c r="ABV108" s="5"/>
      <c r="ABW108" s="5"/>
      <c r="ABX108" s="5"/>
      <c r="ABY108" s="5"/>
      <c r="ABZ108" s="5"/>
      <c r="ACA108" s="5"/>
      <c r="ACB108" s="5"/>
      <c r="ACC108" s="5"/>
      <c r="ACD108" s="5"/>
      <c r="ACE108" s="5"/>
      <c r="ACF108" s="5"/>
      <c r="ACG108" s="5"/>
      <c r="ACH108" s="5"/>
      <c r="ACI108" s="5"/>
      <c r="ACJ108" s="5"/>
      <c r="ACK108" s="5"/>
      <c r="ACL108" s="5"/>
      <c r="ACM108" s="5"/>
      <c r="ACN108" s="5"/>
      <c r="ACO108" s="5"/>
      <c r="ACP108" s="5"/>
      <c r="ACQ108" s="5"/>
      <c r="ACR108" s="5"/>
      <c r="ACS108" s="5"/>
      <c r="ACT108" s="5"/>
      <c r="ACU108" s="5"/>
      <c r="ACV108" s="5"/>
      <c r="ACW108" s="5"/>
      <c r="ACX108" s="5"/>
      <c r="ACY108" s="5"/>
      <c r="ACZ108" s="5"/>
      <c r="ADA108" s="5"/>
      <c r="ADB108" s="5"/>
      <c r="ADC108" s="5"/>
      <c r="ADD108" s="5"/>
      <c r="ADE108" s="5"/>
      <c r="ADF108" s="5"/>
      <c r="ADG108" s="5"/>
      <c r="ADH108" s="5"/>
      <c r="ADI108" s="5"/>
      <c r="ADJ108" s="5"/>
      <c r="ADK108" s="5"/>
      <c r="ADL108" s="5"/>
      <c r="ADM108" s="5"/>
      <c r="ADN108" s="5"/>
      <c r="ADO108" s="5"/>
      <c r="ADP108" s="5"/>
      <c r="ADQ108" s="5"/>
      <c r="ADR108" s="5"/>
      <c r="ADS108" s="5"/>
      <c r="ADT108" s="5"/>
      <c r="ADU108" s="5"/>
      <c r="ADV108" s="5"/>
      <c r="ADW108" s="5"/>
      <c r="ADX108" s="5"/>
      <c r="ADY108" s="5"/>
      <c r="ADZ108" s="5"/>
      <c r="AEA108" s="5"/>
      <c r="AEB108" s="5"/>
      <c r="AEC108" s="5"/>
      <c r="AED108" s="5"/>
      <c r="AEE108" s="5"/>
      <c r="AEF108" s="5"/>
      <c r="AEG108" s="5"/>
      <c r="AEH108" s="5"/>
      <c r="AEI108" s="5"/>
      <c r="AEJ108" s="5"/>
      <c r="AEK108" s="5"/>
      <c r="AEL108" s="5"/>
      <c r="AEM108" s="5"/>
      <c r="AEN108" s="5"/>
      <c r="AEO108" s="5"/>
      <c r="AEP108" s="5"/>
      <c r="AEQ108" s="5"/>
      <c r="AER108" s="5"/>
      <c r="AES108" s="5"/>
      <c r="AET108" s="5"/>
      <c r="AEU108" s="5"/>
      <c r="AEV108" s="5"/>
      <c r="AEW108" s="5"/>
      <c r="AEX108" s="5"/>
      <c r="AEY108" s="5"/>
      <c r="AEZ108" s="5"/>
      <c r="AFA108" s="5"/>
      <c r="AFB108" s="5"/>
      <c r="AFC108" s="5"/>
      <c r="AFD108" s="5"/>
      <c r="AFE108" s="5"/>
      <c r="AFF108" s="5"/>
      <c r="AFG108" s="5"/>
      <c r="AFH108" s="5"/>
      <c r="AFI108" s="5"/>
      <c r="AFJ108" s="5"/>
      <c r="AFK108" s="5"/>
      <c r="AFL108" s="5"/>
      <c r="AFM108" s="5"/>
      <c r="AFN108" s="5"/>
      <c r="AFO108" s="5"/>
      <c r="AFP108" s="5"/>
      <c r="AFQ108" s="5"/>
      <c r="AFR108" s="5"/>
      <c r="AFS108" s="5"/>
      <c r="AFT108" s="5"/>
      <c r="AFU108" s="5"/>
      <c r="AFV108" s="5"/>
      <c r="AFW108" s="5"/>
      <c r="AFX108" s="5"/>
      <c r="AFY108" s="5"/>
      <c r="AFZ108" s="5"/>
      <c r="AGA108" s="5"/>
      <c r="AGB108" s="5"/>
      <c r="AGC108" s="5"/>
      <c r="AGD108" s="5"/>
      <c r="AGE108" s="5"/>
      <c r="AGF108" s="5"/>
      <c r="AGG108" s="5"/>
      <c r="AGH108" s="5"/>
      <c r="AGI108" s="5"/>
      <c r="AGJ108" s="5"/>
      <c r="AGK108" s="5"/>
      <c r="AGL108" s="5"/>
      <c r="AGM108" s="5"/>
      <c r="AGN108" s="5"/>
      <c r="AGO108" s="5"/>
      <c r="AGP108" s="5"/>
      <c r="AGQ108" s="5"/>
      <c r="AGR108" s="5"/>
      <c r="AGS108" s="5"/>
      <c r="AGT108" s="5"/>
      <c r="AGU108" s="5"/>
      <c r="AGV108" s="5"/>
      <c r="AGW108" s="5"/>
      <c r="AGX108" s="5"/>
      <c r="AGY108" s="5"/>
      <c r="AGZ108" s="5"/>
      <c r="AHA108" s="5"/>
      <c r="AHB108" s="5"/>
      <c r="AHC108" s="5"/>
      <c r="AHD108" s="5"/>
      <c r="AHE108" s="5"/>
      <c r="AHF108" s="5"/>
      <c r="AHG108" s="5"/>
      <c r="AHH108" s="5"/>
      <c r="AHI108" s="5"/>
      <c r="AHJ108" s="5"/>
      <c r="AHK108" s="5"/>
      <c r="AHL108" s="5"/>
      <c r="AHM108" s="5"/>
      <c r="AHN108" s="5"/>
      <c r="AHO108" s="5"/>
      <c r="AHP108" s="5"/>
      <c r="AHQ108" s="5"/>
      <c r="AHR108" s="5"/>
      <c r="AHS108" s="5"/>
      <c r="AHT108" s="5"/>
      <c r="AHU108" s="5"/>
      <c r="AHV108" s="5"/>
      <c r="AHW108" s="5"/>
      <c r="AHX108" s="5"/>
      <c r="AHY108" s="5"/>
      <c r="AHZ108" s="5"/>
      <c r="AIA108" s="5"/>
      <c r="AIB108" s="5"/>
      <c r="AIC108" s="5"/>
      <c r="AID108" s="5"/>
      <c r="AIE108" s="5"/>
      <c r="AIF108" s="5"/>
      <c r="AIG108" s="5"/>
      <c r="AIH108" s="5"/>
      <c r="AII108" s="5"/>
      <c r="AIJ108" s="5"/>
      <c r="AIK108" s="5"/>
      <c r="AIL108" s="5"/>
      <c r="AIM108" s="5"/>
      <c r="AIN108" s="5"/>
      <c r="AIO108" s="5"/>
      <c r="AIP108" s="5"/>
      <c r="AIQ108" s="5"/>
      <c r="AIR108" s="5"/>
      <c r="AIS108" s="5"/>
      <c r="AIT108" s="5"/>
      <c r="AIU108" s="5"/>
      <c r="AIV108" s="5"/>
      <c r="AIW108" s="5"/>
      <c r="AIX108" s="5"/>
      <c r="AIY108" s="5"/>
      <c r="AIZ108" s="5"/>
      <c r="AJA108" s="5"/>
      <c r="AJB108" s="5"/>
      <c r="AJC108" s="5"/>
      <c r="AJD108" s="5"/>
      <c r="AJE108" s="5"/>
      <c r="AJF108" s="5"/>
      <c r="AJG108" s="5"/>
      <c r="AJH108" s="5"/>
      <c r="AJI108" s="5"/>
      <c r="AJJ108" s="5"/>
      <c r="AJK108" s="5"/>
      <c r="AJL108" s="5"/>
      <c r="AJM108" s="5"/>
      <c r="AJN108" s="5"/>
      <c r="AJO108" s="5"/>
      <c r="AJP108" s="5"/>
      <c r="AJQ108" s="5"/>
      <c r="AJR108" s="5"/>
      <c r="AJS108" s="5"/>
      <c r="AJT108" s="5"/>
      <c r="AJU108" s="5"/>
      <c r="AJV108" s="5"/>
      <c r="AJW108" s="5"/>
      <c r="AJX108" s="5"/>
      <c r="AJY108" s="5"/>
      <c r="AJZ108" s="5"/>
      <c r="AKA108" s="5"/>
      <c r="AKB108" s="5"/>
      <c r="AKC108" s="5"/>
      <c r="AKD108" s="5"/>
      <c r="AKE108" s="5"/>
      <c r="AKF108" s="5"/>
      <c r="AKG108" s="5"/>
      <c r="AKH108" s="5"/>
      <c r="AKI108" s="5"/>
      <c r="AKJ108" s="5"/>
      <c r="AKK108" s="5"/>
      <c r="AKL108" s="5"/>
      <c r="AKM108" s="5"/>
      <c r="AKN108" s="5"/>
      <c r="AKO108" s="5"/>
      <c r="AKP108" s="5"/>
      <c r="AKQ108" s="5"/>
      <c r="AKR108" s="5"/>
      <c r="AKS108" s="5"/>
      <c r="AKT108" s="5"/>
      <c r="AKU108" s="5"/>
      <c r="AKV108" s="5"/>
      <c r="AKW108" s="5"/>
      <c r="AKX108" s="5"/>
      <c r="AKY108" s="5"/>
      <c r="AKZ108" s="5"/>
      <c r="ALA108" s="5"/>
      <c r="ALB108" s="5"/>
      <c r="ALC108" s="5"/>
      <c r="ALD108" s="5"/>
      <c r="ALE108" s="5"/>
      <c r="ALF108" s="5"/>
      <c r="ALG108" s="5"/>
      <c r="ALH108" s="5"/>
      <c r="ALI108" s="5"/>
      <c r="ALJ108" s="5"/>
      <c r="ALK108" s="5"/>
      <c r="ALL108" s="5"/>
      <c r="ALM108" s="5"/>
      <c r="ALN108" s="5"/>
      <c r="ALO108" s="5"/>
      <c r="ALP108" s="5"/>
      <c r="ALQ108" s="5"/>
      <c r="ALR108" s="5"/>
      <c r="ALS108" s="5"/>
      <c r="ALT108" s="5"/>
      <c r="ALU108" s="5"/>
      <c r="ALV108" s="5"/>
      <c r="ALW108" s="5"/>
      <c r="ALX108" s="5"/>
      <c r="ALY108" s="5"/>
      <c r="ALZ108" s="5"/>
      <c r="AMA108" s="5"/>
      <c r="AMB108" s="5"/>
      <c r="AMC108" s="5"/>
      <c r="AMD108" s="5"/>
      <c r="AME108" s="5"/>
      <c r="AMF108" s="5"/>
      <c r="AMG108" s="5"/>
      <c r="AMH108" s="5"/>
      <c r="AMI108" s="5"/>
      <c r="AMJ108" s="5"/>
    </row>
    <row r="109" spans="1:1024" x14ac:dyDescent="0.25">
      <c r="A109" s="10" t="s">
        <v>9</v>
      </c>
      <c r="B109" s="12">
        <v>38521</v>
      </c>
      <c r="C109" s="7" t="s">
        <v>72</v>
      </c>
      <c r="D109" s="6" t="s">
        <v>401</v>
      </c>
      <c r="F109" s="6" t="s">
        <v>400</v>
      </c>
      <c r="G109" s="6" t="s">
        <v>400</v>
      </c>
      <c r="H109" s="9">
        <v>19</v>
      </c>
      <c r="I109" s="6" t="s">
        <v>66</v>
      </c>
    </row>
    <row r="110" spans="1:1024" x14ac:dyDescent="0.25">
      <c r="A110" s="10" t="s">
        <v>9</v>
      </c>
      <c r="B110" s="12">
        <v>38528</v>
      </c>
      <c r="C110" s="7" t="s">
        <v>72</v>
      </c>
      <c r="D110" s="6" t="s">
        <v>391</v>
      </c>
      <c r="F110" s="6" t="s">
        <v>204</v>
      </c>
      <c r="G110" s="6" t="s">
        <v>204</v>
      </c>
      <c r="H110" s="9">
        <v>8.5</v>
      </c>
      <c r="I110" s="6" t="s">
        <v>107</v>
      </c>
    </row>
    <row r="111" spans="1:1024" x14ac:dyDescent="0.25">
      <c r="A111" s="10" t="s">
        <v>15</v>
      </c>
      <c r="B111" s="12">
        <v>38536</v>
      </c>
      <c r="C111" s="7" t="s">
        <v>72</v>
      </c>
      <c r="D111" s="6" t="s">
        <v>402</v>
      </c>
      <c r="F111" s="6" t="s">
        <v>403</v>
      </c>
      <c r="G111" s="6" t="s">
        <v>404</v>
      </c>
      <c r="H111" s="9">
        <v>12</v>
      </c>
      <c r="I111" s="6" t="s">
        <v>66</v>
      </c>
    </row>
    <row r="112" spans="1:1024" x14ac:dyDescent="0.25">
      <c r="A112" s="6" t="s">
        <v>9</v>
      </c>
      <c r="B112" s="12">
        <v>38556</v>
      </c>
      <c r="C112" s="7" t="s">
        <v>10</v>
      </c>
      <c r="D112" s="6" t="s">
        <v>36</v>
      </c>
      <c r="E112" s="8">
        <v>19</v>
      </c>
      <c r="F112" s="6" t="s">
        <v>84</v>
      </c>
      <c r="G112" s="6" t="s">
        <v>85</v>
      </c>
      <c r="H112" s="9">
        <v>11.5</v>
      </c>
      <c r="I112" s="6" t="s">
        <v>66</v>
      </c>
      <c r="J112" s="1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  <c r="KF112" s="5"/>
      <c r="KG112" s="5"/>
      <c r="KH112" s="5"/>
      <c r="KI112" s="5"/>
      <c r="KJ112" s="5"/>
      <c r="KK112" s="5"/>
      <c r="KL112" s="5"/>
      <c r="KM112" s="5"/>
      <c r="KN112" s="5"/>
      <c r="KO112" s="5"/>
      <c r="KP112" s="5"/>
      <c r="KQ112" s="5"/>
      <c r="KR112" s="5"/>
      <c r="KS112" s="5"/>
      <c r="KT112" s="5"/>
      <c r="KU112" s="5"/>
      <c r="KV112" s="5"/>
      <c r="KW112" s="5"/>
      <c r="KX112" s="5"/>
      <c r="KY112" s="5"/>
      <c r="KZ112" s="5"/>
      <c r="LA112" s="5"/>
      <c r="LB112" s="5"/>
      <c r="LC112" s="5"/>
      <c r="LD112" s="5"/>
      <c r="LE112" s="5"/>
      <c r="LF112" s="5"/>
      <c r="LG112" s="5"/>
      <c r="LH112" s="5"/>
      <c r="LI112" s="5"/>
      <c r="LJ112" s="5"/>
      <c r="LK112" s="5"/>
      <c r="LL112" s="5"/>
      <c r="LM112" s="5"/>
      <c r="LN112" s="5"/>
      <c r="LO112" s="5"/>
      <c r="LP112" s="5"/>
      <c r="LQ112" s="5"/>
      <c r="LR112" s="5"/>
      <c r="LS112" s="5"/>
      <c r="LT112" s="5"/>
      <c r="LU112" s="5"/>
      <c r="LV112" s="5"/>
      <c r="LW112" s="5"/>
      <c r="LX112" s="5"/>
      <c r="LY112" s="5"/>
      <c r="LZ112" s="5"/>
      <c r="MA112" s="5"/>
      <c r="MB112" s="5"/>
      <c r="MC112" s="5"/>
      <c r="MD112" s="5"/>
      <c r="ME112" s="5"/>
      <c r="MF112" s="5"/>
      <c r="MG112" s="5"/>
      <c r="MH112" s="5"/>
      <c r="MI112" s="5"/>
      <c r="MJ112" s="5"/>
      <c r="MK112" s="5"/>
      <c r="ML112" s="5"/>
      <c r="MM112" s="5"/>
      <c r="MN112" s="5"/>
      <c r="MO112" s="5"/>
      <c r="MP112" s="5"/>
      <c r="MQ112" s="5"/>
      <c r="MR112" s="5"/>
      <c r="MS112" s="5"/>
      <c r="MT112" s="5"/>
      <c r="MU112" s="5"/>
      <c r="MV112" s="5"/>
      <c r="MW112" s="5"/>
      <c r="MX112" s="5"/>
      <c r="MY112" s="5"/>
      <c r="MZ112" s="5"/>
      <c r="NA112" s="5"/>
      <c r="NB112" s="5"/>
      <c r="NC112" s="5"/>
      <c r="ND112" s="5"/>
      <c r="NE112" s="5"/>
      <c r="NF112" s="5"/>
      <c r="NG112" s="5"/>
      <c r="NH112" s="5"/>
      <c r="NI112" s="5"/>
      <c r="NJ112" s="5"/>
      <c r="NK112" s="5"/>
      <c r="NL112" s="5"/>
      <c r="NM112" s="5"/>
      <c r="NN112" s="5"/>
      <c r="NO112" s="5"/>
      <c r="NP112" s="5"/>
      <c r="NQ112" s="5"/>
      <c r="NR112" s="5"/>
      <c r="NS112" s="5"/>
      <c r="NT112" s="5"/>
      <c r="NU112" s="5"/>
      <c r="NV112" s="5"/>
      <c r="NW112" s="5"/>
      <c r="NX112" s="5"/>
      <c r="NY112" s="5"/>
      <c r="NZ112" s="5"/>
      <c r="OA112" s="5"/>
      <c r="OB112" s="5"/>
      <c r="OC112" s="5"/>
      <c r="OD112" s="5"/>
      <c r="OE112" s="5"/>
      <c r="OF112" s="5"/>
      <c r="OG112" s="5"/>
      <c r="OH112" s="5"/>
      <c r="OI112" s="5"/>
      <c r="OJ112" s="5"/>
      <c r="OK112" s="5"/>
      <c r="OL112" s="5"/>
      <c r="OM112" s="5"/>
      <c r="ON112" s="5"/>
      <c r="OO112" s="5"/>
      <c r="OP112" s="5"/>
      <c r="OQ112" s="5"/>
      <c r="OR112" s="5"/>
      <c r="OS112" s="5"/>
      <c r="OT112" s="5"/>
      <c r="OU112" s="5"/>
      <c r="OV112" s="5"/>
      <c r="OW112" s="5"/>
      <c r="OX112" s="5"/>
      <c r="OY112" s="5"/>
      <c r="OZ112" s="5"/>
      <c r="PA112" s="5"/>
      <c r="PB112" s="5"/>
      <c r="PC112" s="5"/>
      <c r="PD112" s="5"/>
      <c r="PE112" s="5"/>
      <c r="PF112" s="5"/>
      <c r="PG112" s="5"/>
      <c r="PH112" s="5"/>
      <c r="PI112" s="5"/>
      <c r="PJ112" s="5"/>
      <c r="PK112" s="5"/>
      <c r="PL112" s="5"/>
      <c r="PM112" s="5"/>
      <c r="PN112" s="5"/>
      <c r="PO112" s="5"/>
      <c r="PP112" s="5"/>
      <c r="PQ112" s="5"/>
      <c r="PR112" s="5"/>
      <c r="PS112" s="5"/>
      <c r="PT112" s="5"/>
      <c r="PU112" s="5"/>
      <c r="PV112" s="5"/>
      <c r="PW112" s="5"/>
      <c r="PX112" s="5"/>
      <c r="PY112" s="5"/>
      <c r="PZ112" s="5"/>
      <c r="QA112" s="5"/>
      <c r="QB112" s="5"/>
      <c r="QC112" s="5"/>
      <c r="QD112" s="5"/>
      <c r="QE112" s="5"/>
      <c r="QF112" s="5"/>
      <c r="QG112" s="5"/>
      <c r="QH112" s="5"/>
      <c r="QI112" s="5"/>
      <c r="QJ112" s="5"/>
      <c r="QK112" s="5"/>
      <c r="QL112" s="5"/>
      <c r="QM112" s="5"/>
      <c r="QN112" s="5"/>
      <c r="QO112" s="5"/>
      <c r="QP112" s="5"/>
      <c r="QQ112" s="5"/>
      <c r="QR112" s="5"/>
      <c r="QS112" s="5"/>
      <c r="QT112" s="5"/>
      <c r="QU112" s="5"/>
      <c r="QV112" s="5"/>
      <c r="QW112" s="5"/>
      <c r="QX112" s="5"/>
      <c r="QY112" s="5"/>
      <c r="QZ112" s="5"/>
      <c r="RA112" s="5"/>
      <c r="RB112" s="5"/>
      <c r="RC112" s="5"/>
      <c r="RD112" s="5"/>
      <c r="RE112" s="5"/>
      <c r="RF112" s="5"/>
      <c r="RG112" s="5"/>
      <c r="RH112" s="5"/>
      <c r="RI112" s="5"/>
      <c r="RJ112" s="5"/>
      <c r="RK112" s="5"/>
      <c r="RL112" s="5"/>
      <c r="RM112" s="5"/>
      <c r="RN112" s="5"/>
      <c r="RO112" s="5"/>
      <c r="RP112" s="5"/>
      <c r="RQ112" s="5"/>
      <c r="RR112" s="5"/>
      <c r="RS112" s="5"/>
      <c r="RT112" s="5"/>
      <c r="RU112" s="5"/>
      <c r="RV112" s="5"/>
      <c r="RW112" s="5"/>
      <c r="RX112" s="5"/>
      <c r="RY112" s="5"/>
      <c r="RZ112" s="5"/>
      <c r="SA112" s="5"/>
      <c r="SB112" s="5"/>
      <c r="SC112" s="5"/>
      <c r="SD112" s="5"/>
      <c r="SE112" s="5"/>
      <c r="SF112" s="5"/>
      <c r="SG112" s="5"/>
      <c r="SH112" s="5"/>
      <c r="SI112" s="5"/>
      <c r="SJ112" s="5"/>
      <c r="SK112" s="5"/>
      <c r="SL112" s="5"/>
      <c r="SM112" s="5"/>
      <c r="SN112" s="5"/>
      <c r="SO112" s="5"/>
      <c r="SP112" s="5"/>
      <c r="SQ112" s="5"/>
      <c r="SR112" s="5"/>
      <c r="SS112" s="5"/>
      <c r="ST112" s="5"/>
      <c r="SU112" s="5"/>
      <c r="SV112" s="5"/>
      <c r="SW112" s="5"/>
      <c r="SX112" s="5"/>
      <c r="SY112" s="5"/>
      <c r="SZ112" s="5"/>
      <c r="TA112" s="5"/>
      <c r="TB112" s="5"/>
      <c r="TC112" s="5"/>
      <c r="TD112" s="5"/>
      <c r="TE112" s="5"/>
      <c r="TF112" s="5"/>
      <c r="TG112" s="5"/>
      <c r="TH112" s="5"/>
      <c r="TI112" s="5"/>
      <c r="TJ112" s="5"/>
      <c r="TK112" s="5"/>
      <c r="TL112" s="5"/>
      <c r="TM112" s="5"/>
      <c r="TN112" s="5"/>
      <c r="TO112" s="5"/>
      <c r="TP112" s="5"/>
      <c r="TQ112" s="5"/>
      <c r="TR112" s="5"/>
      <c r="TS112" s="5"/>
      <c r="TT112" s="5"/>
      <c r="TU112" s="5"/>
      <c r="TV112" s="5"/>
      <c r="TW112" s="5"/>
      <c r="TX112" s="5"/>
      <c r="TY112" s="5"/>
      <c r="TZ112" s="5"/>
      <c r="UA112" s="5"/>
      <c r="UB112" s="5"/>
      <c r="UC112" s="5"/>
      <c r="UD112" s="5"/>
      <c r="UE112" s="5"/>
      <c r="UF112" s="5"/>
      <c r="UG112" s="5"/>
      <c r="UH112" s="5"/>
      <c r="UI112" s="5"/>
      <c r="UJ112" s="5"/>
      <c r="UK112" s="5"/>
      <c r="UL112" s="5"/>
      <c r="UM112" s="5"/>
      <c r="UN112" s="5"/>
      <c r="UO112" s="5"/>
      <c r="UP112" s="5"/>
      <c r="UQ112" s="5"/>
      <c r="UR112" s="5"/>
      <c r="US112" s="5"/>
      <c r="UT112" s="5"/>
      <c r="UU112" s="5"/>
      <c r="UV112" s="5"/>
      <c r="UW112" s="5"/>
      <c r="UX112" s="5"/>
      <c r="UY112" s="5"/>
      <c r="UZ112" s="5"/>
      <c r="VA112" s="5"/>
      <c r="VB112" s="5"/>
      <c r="VC112" s="5"/>
      <c r="VD112" s="5"/>
      <c r="VE112" s="5"/>
      <c r="VF112" s="5"/>
      <c r="VG112" s="5"/>
      <c r="VH112" s="5"/>
      <c r="VI112" s="5"/>
      <c r="VJ112" s="5"/>
      <c r="VK112" s="5"/>
      <c r="VL112" s="5"/>
      <c r="VM112" s="5"/>
      <c r="VN112" s="5"/>
      <c r="VO112" s="5"/>
      <c r="VP112" s="5"/>
      <c r="VQ112" s="5"/>
      <c r="VR112" s="5"/>
      <c r="VS112" s="5"/>
      <c r="VT112" s="5"/>
      <c r="VU112" s="5"/>
      <c r="VV112" s="5"/>
      <c r="VW112" s="5"/>
      <c r="VX112" s="5"/>
      <c r="VY112" s="5"/>
      <c r="VZ112" s="5"/>
      <c r="WA112" s="5"/>
      <c r="WB112" s="5"/>
      <c r="WC112" s="5"/>
      <c r="WD112" s="5"/>
      <c r="WE112" s="5"/>
      <c r="WF112" s="5"/>
      <c r="WG112" s="5"/>
      <c r="WH112" s="5"/>
      <c r="WI112" s="5"/>
      <c r="WJ112" s="5"/>
      <c r="WK112" s="5"/>
      <c r="WL112" s="5"/>
      <c r="WM112" s="5"/>
      <c r="WN112" s="5"/>
      <c r="WO112" s="5"/>
      <c r="WP112" s="5"/>
      <c r="WQ112" s="5"/>
      <c r="WR112" s="5"/>
      <c r="WS112" s="5"/>
      <c r="WT112" s="5"/>
      <c r="WU112" s="5"/>
      <c r="WV112" s="5"/>
      <c r="WW112" s="5"/>
      <c r="WX112" s="5"/>
      <c r="WY112" s="5"/>
      <c r="WZ112" s="5"/>
      <c r="XA112" s="5"/>
      <c r="XB112" s="5"/>
      <c r="XC112" s="5"/>
      <c r="XD112" s="5"/>
      <c r="XE112" s="5"/>
      <c r="XF112" s="5"/>
      <c r="XG112" s="5"/>
      <c r="XH112" s="5"/>
      <c r="XI112" s="5"/>
      <c r="XJ112" s="5"/>
      <c r="XK112" s="5"/>
      <c r="XL112" s="5"/>
      <c r="XM112" s="5"/>
      <c r="XN112" s="5"/>
      <c r="XO112" s="5"/>
      <c r="XP112" s="5"/>
      <c r="XQ112" s="5"/>
      <c r="XR112" s="5"/>
      <c r="XS112" s="5"/>
      <c r="XT112" s="5"/>
      <c r="XU112" s="5"/>
      <c r="XV112" s="5"/>
      <c r="XW112" s="5"/>
      <c r="XX112" s="5"/>
      <c r="XY112" s="5"/>
      <c r="XZ112" s="5"/>
      <c r="YA112" s="5"/>
      <c r="YB112" s="5"/>
      <c r="YC112" s="5"/>
      <c r="YD112" s="5"/>
      <c r="YE112" s="5"/>
      <c r="YF112" s="5"/>
      <c r="YG112" s="5"/>
      <c r="YH112" s="5"/>
      <c r="YI112" s="5"/>
      <c r="YJ112" s="5"/>
      <c r="YK112" s="5"/>
      <c r="YL112" s="5"/>
      <c r="YM112" s="5"/>
      <c r="YN112" s="5"/>
      <c r="YO112" s="5"/>
      <c r="YP112" s="5"/>
      <c r="YQ112" s="5"/>
      <c r="YR112" s="5"/>
      <c r="YS112" s="5"/>
      <c r="YT112" s="5"/>
      <c r="YU112" s="5"/>
      <c r="YV112" s="5"/>
      <c r="YW112" s="5"/>
      <c r="YX112" s="5"/>
      <c r="YY112" s="5"/>
      <c r="YZ112" s="5"/>
      <c r="ZA112" s="5"/>
      <c r="ZB112" s="5"/>
      <c r="ZC112" s="5"/>
      <c r="ZD112" s="5"/>
      <c r="ZE112" s="5"/>
      <c r="ZF112" s="5"/>
      <c r="ZG112" s="5"/>
      <c r="ZH112" s="5"/>
      <c r="ZI112" s="5"/>
      <c r="ZJ112" s="5"/>
      <c r="ZK112" s="5"/>
      <c r="ZL112" s="5"/>
      <c r="ZM112" s="5"/>
      <c r="ZN112" s="5"/>
      <c r="ZO112" s="5"/>
      <c r="ZP112" s="5"/>
      <c r="ZQ112" s="5"/>
      <c r="ZR112" s="5"/>
      <c r="ZS112" s="5"/>
      <c r="ZT112" s="5"/>
      <c r="ZU112" s="5"/>
      <c r="ZV112" s="5"/>
      <c r="ZW112" s="5"/>
      <c r="ZX112" s="5"/>
      <c r="ZY112" s="5"/>
      <c r="ZZ112" s="5"/>
      <c r="AAA112" s="5"/>
      <c r="AAB112" s="5"/>
      <c r="AAC112" s="5"/>
      <c r="AAD112" s="5"/>
      <c r="AAE112" s="5"/>
      <c r="AAF112" s="5"/>
      <c r="AAG112" s="5"/>
      <c r="AAH112" s="5"/>
      <c r="AAI112" s="5"/>
      <c r="AAJ112" s="5"/>
      <c r="AAK112" s="5"/>
      <c r="AAL112" s="5"/>
      <c r="AAM112" s="5"/>
      <c r="AAN112" s="5"/>
      <c r="AAO112" s="5"/>
      <c r="AAP112" s="5"/>
      <c r="AAQ112" s="5"/>
      <c r="AAR112" s="5"/>
      <c r="AAS112" s="5"/>
      <c r="AAT112" s="5"/>
      <c r="AAU112" s="5"/>
      <c r="AAV112" s="5"/>
      <c r="AAW112" s="5"/>
      <c r="AAX112" s="5"/>
      <c r="AAY112" s="5"/>
      <c r="AAZ112" s="5"/>
      <c r="ABA112" s="5"/>
      <c r="ABB112" s="5"/>
      <c r="ABC112" s="5"/>
      <c r="ABD112" s="5"/>
      <c r="ABE112" s="5"/>
      <c r="ABF112" s="5"/>
      <c r="ABG112" s="5"/>
      <c r="ABH112" s="5"/>
      <c r="ABI112" s="5"/>
      <c r="ABJ112" s="5"/>
      <c r="ABK112" s="5"/>
      <c r="ABL112" s="5"/>
      <c r="ABM112" s="5"/>
      <c r="ABN112" s="5"/>
      <c r="ABO112" s="5"/>
      <c r="ABP112" s="5"/>
      <c r="ABQ112" s="5"/>
      <c r="ABR112" s="5"/>
      <c r="ABS112" s="5"/>
      <c r="ABT112" s="5"/>
      <c r="ABU112" s="5"/>
      <c r="ABV112" s="5"/>
      <c r="ABW112" s="5"/>
      <c r="ABX112" s="5"/>
      <c r="ABY112" s="5"/>
      <c r="ABZ112" s="5"/>
      <c r="ACA112" s="5"/>
      <c r="ACB112" s="5"/>
      <c r="ACC112" s="5"/>
      <c r="ACD112" s="5"/>
      <c r="ACE112" s="5"/>
      <c r="ACF112" s="5"/>
      <c r="ACG112" s="5"/>
      <c r="ACH112" s="5"/>
      <c r="ACI112" s="5"/>
      <c r="ACJ112" s="5"/>
      <c r="ACK112" s="5"/>
      <c r="ACL112" s="5"/>
      <c r="ACM112" s="5"/>
      <c r="ACN112" s="5"/>
      <c r="ACO112" s="5"/>
      <c r="ACP112" s="5"/>
      <c r="ACQ112" s="5"/>
      <c r="ACR112" s="5"/>
      <c r="ACS112" s="5"/>
      <c r="ACT112" s="5"/>
      <c r="ACU112" s="5"/>
      <c r="ACV112" s="5"/>
      <c r="ACW112" s="5"/>
      <c r="ACX112" s="5"/>
      <c r="ACY112" s="5"/>
      <c r="ACZ112" s="5"/>
      <c r="ADA112" s="5"/>
      <c r="ADB112" s="5"/>
      <c r="ADC112" s="5"/>
      <c r="ADD112" s="5"/>
      <c r="ADE112" s="5"/>
      <c r="ADF112" s="5"/>
      <c r="ADG112" s="5"/>
      <c r="ADH112" s="5"/>
      <c r="ADI112" s="5"/>
      <c r="ADJ112" s="5"/>
      <c r="ADK112" s="5"/>
      <c r="ADL112" s="5"/>
      <c r="ADM112" s="5"/>
      <c r="ADN112" s="5"/>
      <c r="ADO112" s="5"/>
      <c r="ADP112" s="5"/>
      <c r="ADQ112" s="5"/>
      <c r="ADR112" s="5"/>
      <c r="ADS112" s="5"/>
      <c r="ADT112" s="5"/>
      <c r="ADU112" s="5"/>
      <c r="ADV112" s="5"/>
      <c r="ADW112" s="5"/>
      <c r="ADX112" s="5"/>
      <c r="ADY112" s="5"/>
      <c r="ADZ112" s="5"/>
      <c r="AEA112" s="5"/>
      <c r="AEB112" s="5"/>
      <c r="AEC112" s="5"/>
      <c r="AED112" s="5"/>
      <c r="AEE112" s="5"/>
      <c r="AEF112" s="5"/>
      <c r="AEG112" s="5"/>
      <c r="AEH112" s="5"/>
      <c r="AEI112" s="5"/>
      <c r="AEJ112" s="5"/>
      <c r="AEK112" s="5"/>
      <c r="AEL112" s="5"/>
      <c r="AEM112" s="5"/>
      <c r="AEN112" s="5"/>
      <c r="AEO112" s="5"/>
      <c r="AEP112" s="5"/>
      <c r="AEQ112" s="5"/>
      <c r="AER112" s="5"/>
      <c r="AES112" s="5"/>
      <c r="AET112" s="5"/>
      <c r="AEU112" s="5"/>
      <c r="AEV112" s="5"/>
      <c r="AEW112" s="5"/>
      <c r="AEX112" s="5"/>
      <c r="AEY112" s="5"/>
      <c r="AEZ112" s="5"/>
      <c r="AFA112" s="5"/>
      <c r="AFB112" s="5"/>
      <c r="AFC112" s="5"/>
      <c r="AFD112" s="5"/>
      <c r="AFE112" s="5"/>
      <c r="AFF112" s="5"/>
      <c r="AFG112" s="5"/>
      <c r="AFH112" s="5"/>
      <c r="AFI112" s="5"/>
      <c r="AFJ112" s="5"/>
      <c r="AFK112" s="5"/>
      <c r="AFL112" s="5"/>
      <c r="AFM112" s="5"/>
      <c r="AFN112" s="5"/>
      <c r="AFO112" s="5"/>
      <c r="AFP112" s="5"/>
      <c r="AFQ112" s="5"/>
      <c r="AFR112" s="5"/>
      <c r="AFS112" s="5"/>
      <c r="AFT112" s="5"/>
      <c r="AFU112" s="5"/>
      <c r="AFV112" s="5"/>
      <c r="AFW112" s="5"/>
      <c r="AFX112" s="5"/>
      <c r="AFY112" s="5"/>
      <c r="AFZ112" s="5"/>
      <c r="AGA112" s="5"/>
      <c r="AGB112" s="5"/>
      <c r="AGC112" s="5"/>
      <c r="AGD112" s="5"/>
      <c r="AGE112" s="5"/>
      <c r="AGF112" s="5"/>
      <c r="AGG112" s="5"/>
      <c r="AGH112" s="5"/>
      <c r="AGI112" s="5"/>
      <c r="AGJ112" s="5"/>
      <c r="AGK112" s="5"/>
      <c r="AGL112" s="5"/>
      <c r="AGM112" s="5"/>
      <c r="AGN112" s="5"/>
      <c r="AGO112" s="5"/>
      <c r="AGP112" s="5"/>
      <c r="AGQ112" s="5"/>
      <c r="AGR112" s="5"/>
      <c r="AGS112" s="5"/>
      <c r="AGT112" s="5"/>
      <c r="AGU112" s="5"/>
      <c r="AGV112" s="5"/>
      <c r="AGW112" s="5"/>
      <c r="AGX112" s="5"/>
      <c r="AGY112" s="5"/>
      <c r="AGZ112" s="5"/>
      <c r="AHA112" s="5"/>
      <c r="AHB112" s="5"/>
      <c r="AHC112" s="5"/>
      <c r="AHD112" s="5"/>
      <c r="AHE112" s="5"/>
      <c r="AHF112" s="5"/>
      <c r="AHG112" s="5"/>
      <c r="AHH112" s="5"/>
      <c r="AHI112" s="5"/>
      <c r="AHJ112" s="5"/>
      <c r="AHK112" s="5"/>
      <c r="AHL112" s="5"/>
      <c r="AHM112" s="5"/>
      <c r="AHN112" s="5"/>
      <c r="AHO112" s="5"/>
      <c r="AHP112" s="5"/>
      <c r="AHQ112" s="5"/>
      <c r="AHR112" s="5"/>
      <c r="AHS112" s="5"/>
      <c r="AHT112" s="5"/>
      <c r="AHU112" s="5"/>
      <c r="AHV112" s="5"/>
      <c r="AHW112" s="5"/>
      <c r="AHX112" s="5"/>
      <c r="AHY112" s="5"/>
      <c r="AHZ112" s="5"/>
      <c r="AIA112" s="5"/>
      <c r="AIB112" s="5"/>
      <c r="AIC112" s="5"/>
      <c r="AID112" s="5"/>
      <c r="AIE112" s="5"/>
      <c r="AIF112" s="5"/>
      <c r="AIG112" s="5"/>
      <c r="AIH112" s="5"/>
      <c r="AII112" s="5"/>
      <c r="AIJ112" s="5"/>
      <c r="AIK112" s="5"/>
      <c r="AIL112" s="5"/>
      <c r="AIM112" s="5"/>
      <c r="AIN112" s="5"/>
      <c r="AIO112" s="5"/>
      <c r="AIP112" s="5"/>
      <c r="AIQ112" s="5"/>
      <c r="AIR112" s="5"/>
      <c r="AIS112" s="5"/>
      <c r="AIT112" s="5"/>
      <c r="AIU112" s="5"/>
      <c r="AIV112" s="5"/>
      <c r="AIW112" s="5"/>
      <c r="AIX112" s="5"/>
      <c r="AIY112" s="5"/>
      <c r="AIZ112" s="5"/>
      <c r="AJA112" s="5"/>
      <c r="AJB112" s="5"/>
      <c r="AJC112" s="5"/>
      <c r="AJD112" s="5"/>
      <c r="AJE112" s="5"/>
      <c r="AJF112" s="5"/>
      <c r="AJG112" s="5"/>
      <c r="AJH112" s="5"/>
      <c r="AJI112" s="5"/>
      <c r="AJJ112" s="5"/>
      <c r="AJK112" s="5"/>
      <c r="AJL112" s="5"/>
      <c r="AJM112" s="5"/>
      <c r="AJN112" s="5"/>
      <c r="AJO112" s="5"/>
      <c r="AJP112" s="5"/>
      <c r="AJQ112" s="5"/>
      <c r="AJR112" s="5"/>
      <c r="AJS112" s="5"/>
      <c r="AJT112" s="5"/>
      <c r="AJU112" s="5"/>
      <c r="AJV112" s="5"/>
      <c r="AJW112" s="5"/>
      <c r="AJX112" s="5"/>
      <c r="AJY112" s="5"/>
      <c r="AJZ112" s="5"/>
      <c r="AKA112" s="5"/>
      <c r="AKB112" s="5"/>
      <c r="AKC112" s="5"/>
      <c r="AKD112" s="5"/>
      <c r="AKE112" s="5"/>
      <c r="AKF112" s="5"/>
      <c r="AKG112" s="5"/>
      <c r="AKH112" s="5"/>
      <c r="AKI112" s="5"/>
      <c r="AKJ112" s="5"/>
      <c r="AKK112" s="5"/>
      <c r="AKL112" s="5"/>
      <c r="AKM112" s="5"/>
      <c r="AKN112" s="5"/>
      <c r="AKO112" s="5"/>
      <c r="AKP112" s="5"/>
      <c r="AKQ112" s="5"/>
      <c r="AKR112" s="5"/>
      <c r="AKS112" s="5"/>
      <c r="AKT112" s="5"/>
      <c r="AKU112" s="5"/>
      <c r="AKV112" s="5"/>
      <c r="AKW112" s="5"/>
      <c r="AKX112" s="5"/>
      <c r="AKY112" s="5"/>
      <c r="AKZ112" s="5"/>
      <c r="ALA112" s="5"/>
      <c r="ALB112" s="5"/>
      <c r="ALC112" s="5"/>
      <c r="ALD112" s="5"/>
      <c r="ALE112" s="5"/>
      <c r="ALF112" s="5"/>
      <c r="ALG112" s="5"/>
      <c r="ALH112" s="5"/>
      <c r="ALI112" s="5"/>
      <c r="ALJ112" s="5"/>
      <c r="ALK112" s="5"/>
      <c r="ALL112" s="5"/>
      <c r="ALM112" s="5"/>
      <c r="ALN112" s="5"/>
      <c r="ALO112" s="5"/>
      <c r="ALP112" s="5"/>
      <c r="ALQ112" s="5"/>
      <c r="ALR112" s="5"/>
      <c r="ALS112" s="5"/>
      <c r="ALT112" s="5"/>
      <c r="ALU112" s="5"/>
      <c r="ALV112" s="5"/>
      <c r="ALW112" s="5"/>
      <c r="ALX112" s="5"/>
      <c r="ALY112" s="5"/>
      <c r="ALZ112" s="5"/>
      <c r="AMA112" s="5"/>
      <c r="AMB112" s="5"/>
      <c r="AMC112" s="5"/>
      <c r="AMD112" s="5"/>
      <c r="AME112" s="5"/>
      <c r="AMF112" s="5"/>
      <c r="AMG112" s="5"/>
      <c r="AMH112" s="5"/>
      <c r="AMI112" s="5"/>
      <c r="AMJ112" s="5"/>
    </row>
    <row r="113" spans="1:10" x14ac:dyDescent="0.25">
      <c r="A113" s="6" t="s">
        <v>9</v>
      </c>
      <c r="B113" s="12">
        <v>38567</v>
      </c>
      <c r="C113" s="7" t="s">
        <v>10</v>
      </c>
      <c r="D113" s="6" t="s">
        <v>364</v>
      </c>
      <c r="F113" s="6" t="s">
        <v>12</v>
      </c>
      <c r="G113" s="6" t="s">
        <v>13</v>
      </c>
      <c r="H113" s="9">
        <v>16</v>
      </c>
      <c r="I113" s="6" t="s">
        <v>66</v>
      </c>
    </row>
    <row r="114" spans="1:10" x14ac:dyDescent="0.25">
      <c r="A114" s="10" t="s">
        <v>9</v>
      </c>
      <c r="B114" s="12">
        <v>38570</v>
      </c>
      <c r="C114" s="7" t="s">
        <v>405</v>
      </c>
      <c r="D114" s="6" t="s">
        <v>406</v>
      </c>
      <c r="F114" s="6" t="s">
        <v>407</v>
      </c>
      <c r="G114" s="6" t="s">
        <v>407</v>
      </c>
      <c r="H114" s="9">
        <v>19</v>
      </c>
      <c r="I114" s="6" t="s">
        <v>66</v>
      </c>
    </row>
    <row r="115" spans="1:10" x14ac:dyDescent="0.25">
      <c r="A115" s="10" t="s">
        <v>40</v>
      </c>
      <c r="B115" s="12">
        <v>38572</v>
      </c>
      <c r="C115" s="7" t="s">
        <v>241</v>
      </c>
      <c r="D115" s="6" t="s">
        <v>242</v>
      </c>
      <c r="F115" s="6" t="s">
        <v>243</v>
      </c>
      <c r="G115" s="6" t="s">
        <v>244</v>
      </c>
      <c r="H115" s="9">
        <v>6</v>
      </c>
    </row>
    <row r="116" spans="1:10" x14ac:dyDescent="0.25">
      <c r="A116" s="6" t="s">
        <v>9</v>
      </c>
      <c r="B116" s="12">
        <v>38577</v>
      </c>
      <c r="C116" s="7" t="s">
        <v>10</v>
      </c>
      <c r="D116" s="6" t="s">
        <v>86</v>
      </c>
      <c r="E116" s="8" t="s">
        <v>87</v>
      </c>
      <c r="F116" s="6" t="s">
        <v>88</v>
      </c>
      <c r="G116" s="6" t="s">
        <v>89</v>
      </c>
      <c r="H116" s="9">
        <v>12</v>
      </c>
      <c r="I116" s="6" t="s">
        <v>66</v>
      </c>
    </row>
    <row r="117" spans="1:10" x14ac:dyDescent="0.25">
      <c r="A117" s="10" t="s">
        <v>9</v>
      </c>
      <c r="B117" s="12">
        <v>38640</v>
      </c>
      <c r="C117" s="7" t="s">
        <v>72</v>
      </c>
      <c r="D117" s="6" t="s">
        <v>397</v>
      </c>
      <c r="F117" s="6" t="s">
        <v>393</v>
      </c>
      <c r="G117" s="6" t="s">
        <v>393</v>
      </c>
      <c r="H117" s="9">
        <v>13</v>
      </c>
      <c r="I117" s="6" t="s">
        <v>66</v>
      </c>
    </row>
    <row r="118" spans="1:10" x14ac:dyDescent="0.25">
      <c r="A118" s="6" t="s">
        <v>9</v>
      </c>
      <c r="B118" s="12">
        <v>38647</v>
      </c>
      <c r="C118" s="7" t="s">
        <v>10</v>
      </c>
      <c r="D118" s="6" t="s">
        <v>11</v>
      </c>
      <c r="E118" s="8">
        <v>9</v>
      </c>
      <c r="F118" s="6" t="s">
        <v>65</v>
      </c>
      <c r="G118" s="6" t="s">
        <v>90</v>
      </c>
      <c r="H118" s="9">
        <v>18.5</v>
      </c>
      <c r="I118" s="6" t="s">
        <v>66</v>
      </c>
    </row>
    <row r="119" spans="1:10" x14ac:dyDescent="0.25">
      <c r="A119" s="10" t="s">
        <v>15</v>
      </c>
      <c r="B119" s="12">
        <v>38662</v>
      </c>
      <c r="C119" s="7" t="s">
        <v>72</v>
      </c>
      <c r="D119" s="6" t="s">
        <v>378</v>
      </c>
      <c r="F119" s="6" t="s">
        <v>408</v>
      </c>
      <c r="G119" s="6" t="s">
        <v>409</v>
      </c>
      <c r="H119" s="9">
        <v>22</v>
      </c>
      <c r="I119" s="6" t="s">
        <v>66</v>
      </c>
    </row>
    <row r="120" spans="1:10" x14ac:dyDescent="0.25">
      <c r="A120" s="10" t="s">
        <v>15</v>
      </c>
      <c r="B120" s="12">
        <v>38703</v>
      </c>
      <c r="C120" s="7" t="s">
        <v>72</v>
      </c>
      <c r="D120" s="6" t="s">
        <v>410</v>
      </c>
      <c r="F120" s="6" t="s">
        <v>430</v>
      </c>
      <c r="G120" s="6" t="s">
        <v>411</v>
      </c>
      <c r="H120" s="9">
        <v>14</v>
      </c>
      <c r="I120" s="6" t="s">
        <v>412</v>
      </c>
    </row>
    <row r="121" spans="1:10" x14ac:dyDescent="0.25">
      <c r="A121" s="6" t="s">
        <v>9</v>
      </c>
      <c r="B121" s="12">
        <v>38710</v>
      </c>
      <c r="C121" s="7" t="s">
        <v>72</v>
      </c>
      <c r="D121" s="6" t="s">
        <v>73</v>
      </c>
      <c r="E121" s="8">
        <v>2</v>
      </c>
      <c r="F121" s="6" t="s">
        <v>75</v>
      </c>
      <c r="G121" s="6" t="s">
        <v>91</v>
      </c>
      <c r="H121" s="9">
        <v>15</v>
      </c>
      <c r="I121" s="6" t="s">
        <v>66</v>
      </c>
    </row>
    <row r="122" spans="1:10" x14ac:dyDescent="0.25">
      <c r="A122" s="10" t="s">
        <v>15</v>
      </c>
      <c r="B122" s="12">
        <v>38711</v>
      </c>
      <c r="C122" s="7" t="s">
        <v>72</v>
      </c>
      <c r="D122" s="10" t="s">
        <v>413</v>
      </c>
      <c r="F122" s="6" t="s">
        <v>414</v>
      </c>
      <c r="G122" s="6" t="s">
        <v>414</v>
      </c>
      <c r="H122" s="9">
        <v>7</v>
      </c>
      <c r="I122" s="6" t="s">
        <v>107</v>
      </c>
      <c r="J122" s="16">
        <f>SUM(H96:H122)</f>
        <v>402.5</v>
      </c>
    </row>
    <row r="123" spans="1:10" x14ac:dyDescent="0.25">
      <c r="A123" s="10" t="s">
        <v>9</v>
      </c>
      <c r="B123" s="12">
        <v>38731</v>
      </c>
      <c r="C123" s="7" t="s">
        <v>72</v>
      </c>
      <c r="D123" s="6" t="s">
        <v>378</v>
      </c>
      <c r="F123" s="6" t="s">
        <v>415</v>
      </c>
      <c r="G123" s="6" t="s">
        <v>234</v>
      </c>
      <c r="H123" s="9">
        <v>14</v>
      </c>
      <c r="I123" s="6" t="s">
        <v>66</v>
      </c>
    </row>
    <row r="124" spans="1:10" x14ac:dyDescent="0.25">
      <c r="A124" s="10" t="s">
        <v>9</v>
      </c>
      <c r="B124" s="12">
        <v>38745</v>
      </c>
      <c r="C124" s="7" t="s">
        <v>72</v>
      </c>
      <c r="D124" s="6" t="s">
        <v>416</v>
      </c>
      <c r="F124" s="6" t="s">
        <v>417</v>
      </c>
      <c r="G124" s="6" t="s">
        <v>418</v>
      </c>
      <c r="H124" s="9">
        <v>16</v>
      </c>
      <c r="I124" s="6" t="s">
        <v>108</v>
      </c>
    </row>
    <row r="125" spans="1:10" x14ac:dyDescent="0.25">
      <c r="A125" s="6" t="s">
        <v>9</v>
      </c>
      <c r="B125" s="12">
        <v>38780</v>
      </c>
      <c r="C125" s="7" t="s">
        <v>10</v>
      </c>
      <c r="D125" s="6" t="s">
        <v>36</v>
      </c>
      <c r="E125" s="8">
        <v>15</v>
      </c>
      <c r="F125" s="6" t="s">
        <v>92</v>
      </c>
      <c r="G125" s="6" t="s">
        <v>93</v>
      </c>
      <c r="H125" s="9">
        <v>20.5</v>
      </c>
      <c r="I125" s="6" t="s">
        <v>66</v>
      </c>
    </row>
    <row r="126" spans="1:10" x14ac:dyDescent="0.25">
      <c r="A126" s="10" t="s">
        <v>9</v>
      </c>
      <c r="B126" s="12">
        <v>38794</v>
      </c>
      <c r="C126" s="7" t="s">
        <v>72</v>
      </c>
      <c r="D126" s="6" t="s">
        <v>378</v>
      </c>
      <c r="F126" s="10" t="s">
        <v>344</v>
      </c>
      <c r="G126" s="10" t="s">
        <v>344</v>
      </c>
      <c r="H126" s="9">
        <v>5</v>
      </c>
      <c r="I126" s="6" t="s">
        <v>66</v>
      </c>
    </row>
    <row r="127" spans="1:10" x14ac:dyDescent="0.25">
      <c r="A127" s="6" t="s">
        <v>15</v>
      </c>
      <c r="B127" s="12">
        <v>38795</v>
      </c>
      <c r="C127" s="7" t="s">
        <v>10</v>
      </c>
      <c r="D127" s="6" t="s">
        <v>94</v>
      </c>
      <c r="E127" s="8">
        <v>6</v>
      </c>
      <c r="F127" s="6" t="s">
        <v>95</v>
      </c>
      <c r="G127" s="6" t="s">
        <v>28</v>
      </c>
      <c r="H127" s="9">
        <v>17</v>
      </c>
      <c r="I127" s="6" t="s">
        <v>66</v>
      </c>
    </row>
    <row r="128" spans="1:10" x14ac:dyDescent="0.25">
      <c r="A128" s="10" t="s">
        <v>9</v>
      </c>
      <c r="B128" s="12">
        <v>38802</v>
      </c>
      <c r="C128" s="7" t="s">
        <v>248</v>
      </c>
      <c r="D128" s="6" t="s">
        <v>330</v>
      </c>
      <c r="F128" s="6" t="s">
        <v>331</v>
      </c>
      <c r="G128" s="6" t="s">
        <v>327</v>
      </c>
      <c r="H128" s="9">
        <v>13</v>
      </c>
      <c r="I128" s="6" t="s">
        <v>127</v>
      </c>
    </row>
    <row r="129" spans="1:1024" x14ac:dyDescent="0.25">
      <c r="A129" s="6" t="s">
        <v>9</v>
      </c>
      <c r="B129" s="12">
        <v>38815</v>
      </c>
      <c r="C129" s="7" t="s">
        <v>10</v>
      </c>
      <c r="D129" s="6" t="s">
        <v>11</v>
      </c>
      <c r="E129" s="8">
        <v>1</v>
      </c>
      <c r="F129" s="6" t="s">
        <v>96</v>
      </c>
      <c r="G129" s="6" t="s">
        <v>97</v>
      </c>
      <c r="H129" s="9">
        <v>16</v>
      </c>
      <c r="I129" s="6" t="s">
        <v>98</v>
      </c>
    </row>
    <row r="130" spans="1:1024" x14ac:dyDescent="0.25">
      <c r="A130" s="10" t="s">
        <v>15</v>
      </c>
      <c r="B130" s="12">
        <v>38823</v>
      </c>
      <c r="C130" s="7" t="s">
        <v>490</v>
      </c>
      <c r="D130" s="6" t="s">
        <v>419</v>
      </c>
      <c r="F130" s="6" t="s">
        <v>420</v>
      </c>
      <c r="G130" s="6" t="s">
        <v>421</v>
      </c>
      <c r="H130" s="9">
        <v>24.5</v>
      </c>
      <c r="I130" s="6" t="s">
        <v>66</v>
      </c>
    </row>
    <row r="131" spans="1:1024" x14ac:dyDescent="0.25">
      <c r="A131" s="10" t="s">
        <v>9</v>
      </c>
      <c r="B131" s="12">
        <v>38850</v>
      </c>
      <c r="C131" s="7" t="s">
        <v>72</v>
      </c>
      <c r="D131" s="6" t="s">
        <v>378</v>
      </c>
      <c r="F131" s="6" t="s">
        <v>422</v>
      </c>
      <c r="G131" s="6" t="s">
        <v>423</v>
      </c>
      <c r="H131" s="9">
        <v>5</v>
      </c>
      <c r="I131" s="6" t="s">
        <v>66</v>
      </c>
    </row>
    <row r="132" spans="1:1024" x14ac:dyDescent="0.25">
      <c r="A132" s="10" t="s">
        <v>254</v>
      </c>
      <c r="B132" s="12">
        <v>38872</v>
      </c>
      <c r="C132" s="7" t="s">
        <v>72</v>
      </c>
      <c r="D132" s="6" t="s">
        <v>424</v>
      </c>
      <c r="F132" s="6" t="s">
        <v>230</v>
      </c>
      <c r="G132" s="6" t="s">
        <v>230</v>
      </c>
      <c r="H132" s="9">
        <v>17</v>
      </c>
      <c r="I132" s="6" t="s">
        <v>108</v>
      </c>
    </row>
    <row r="133" spans="1:1024" x14ac:dyDescent="0.25">
      <c r="A133" s="6" t="s">
        <v>40</v>
      </c>
      <c r="B133" s="12">
        <v>38873</v>
      </c>
      <c r="C133" s="7" t="s">
        <v>10</v>
      </c>
      <c r="D133" s="6" t="s">
        <v>29</v>
      </c>
      <c r="E133" s="8">
        <v>1</v>
      </c>
      <c r="F133" s="6" t="s">
        <v>99</v>
      </c>
      <c r="G133" s="6" t="s">
        <v>30</v>
      </c>
      <c r="H133" s="9">
        <v>12.5</v>
      </c>
      <c r="I133" s="6" t="s">
        <v>66</v>
      </c>
    </row>
    <row r="134" spans="1:1024" x14ac:dyDescent="0.25">
      <c r="A134" s="6" t="s">
        <v>48</v>
      </c>
      <c r="B134" s="12">
        <v>38874</v>
      </c>
      <c r="C134" s="7" t="s">
        <v>10</v>
      </c>
      <c r="D134" s="6" t="s">
        <v>29</v>
      </c>
      <c r="E134" s="8">
        <v>4</v>
      </c>
      <c r="F134" s="6" t="s">
        <v>100</v>
      </c>
      <c r="G134" s="6" t="s">
        <v>101</v>
      </c>
      <c r="H134" s="9">
        <v>17</v>
      </c>
      <c r="I134" s="6" t="s">
        <v>66</v>
      </c>
      <c r="J134" s="1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  <c r="KF134" s="5"/>
      <c r="KG134" s="5"/>
      <c r="KH134" s="5"/>
      <c r="KI134" s="5"/>
      <c r="KJ134" s="5"/>
      <c r="KK134" s="5"/>
      <c r="KL134" s="5"/>
      <c r="KM134" s="5"/>
      <c r="KN134" s="5"/>
      <c r="KO134" s="5"/>
      <c r="KP134" s="5"/>
      <c r="KQ134" s="5"/>
      <c r="KR134" s="5"/>
      <c r="KS134" s="5"/>
      <c r="KT134" s="5"/>
      <c r="KU134" s="5"/>
      <c r="KV134" s="5"/>
      <c r="KW134" s="5"/>
      <c r="KX134" s="5"/>
      <c r="KY134" s="5"/>
      <c r="KZ134" s="5"/>
      <c r="LA134" s="5"/>
      <c r="LB134" s="5"/>
      <c r="LC134" s="5"/>
      <c r="LD134" s="5"/>
      <c r="LE134" s="5"/>
      <c r="LF134" s="5"/>
      <c r="LG134" s="5"/>
      <c r="LH134" s="5"/>
      <c r="LI134" s="5"/>
      <c r="LJ134" s="5"/>
      <c r="LK134" s="5"/>
      <c r="LL134" s="5"/>
      <c r="LM134" s="5"/>
      <c r="LN134" s="5"/>
      <c r="LO134" s="5"/>
      <c r="LP134" s="5"/>
      <c r="LQ134" s="5"/>
      <c r="LR134" s="5"/>
      <c r="LS134" s="5"/>
      <c r="LT134" s="5"/>
      <c r="LU134" s="5"/>
      <c r="LV134" s="5"/>
      <c r="LW134" s="5"/>
      <c r="LX134" s="5"/>
      <c r="LY134" s="5"/>
      <c r="LZ134" s="5"/>
      <c r="MA134" s="5"/>
      <c r="MB134" s="5"/>
      <c r="MC134" s="5"/>
      <c r="MD134" s="5"/>
      <c r="ME134" s="5"/>
      <c r="MF134" s="5"/>
      <c r="MG134" s="5"/>
      <c r="MH134" s="5"/>
      <c r="MI134" s="5"/>
      <c r="MJ134" s="5"/>
      <c r="MK134" s="5"/>
      <c r="ML134" s="5"/>
      <c r="MM134" s="5"/>
      <c r="MN134" s="5"/>
      <c r="MO134" s="5"/>
      <c r="MP134" s="5"/>
      <c r="MQ134" s="5"/>
      <c r="MR134" s="5"/>
      <c r="MS134" s="5"/>
      <c r="MT134" s="5"/>
      <c r="MU134" s="5"/>
      <c r="MV134" s="5"/>
      <c r="MW134" s="5"/>
      <c r="MX134" s="5"/>
      <c r="MY134" s="5"/>
      <c r="MZ134" s="5"/>
      <c r="NA134" s="5"/>
      <c r="NB134" s="5"/>
      <c r="NC134" s="5"/>
      <c r="ND134" s="5"/>
      <c r="NE134" s="5"/>
      <c r="NF134" s="5"/>
      <c r="NG134" s="5"/>
      <c r="NH134" s="5"/>
      <c r="NI134" s="5"/>
      <c r="NJ134" s="5"/>
      <c r="NK134" s="5"/>
      <c r="NL134" s="5"/>
      <c r="NM134" s="5"/>
      <c r="NN134" s="5"/>
      <c r="NO134" s="5"/>
      <c r="NP134" s="5"/>
      <c r="NQ134" s="5"/>
      <c r="NR134" s="5"/>
      <c r="NS134" s="5"/>
      <c r="NT134" s="5"/>
      <c r="NU134" s="5"/>
      <c r="NV134" s="5"/>
      <c r="NW134" s="5"/>
      <c r="NX134" s="5"/>
      <c r="NY134" s="5"/>
      <c r="NZ134" s="5"/>
      <c r="OA134" s="5"/>
      <c r="OB134" s="5"/>
      <c r="OC134" s="5"/>
      <c r="OD134" s="5"/>
      <c r="OE134" s="5"/>
      <c r="OF134" s="5"/>
      <c r="OG134" s="5"/>
      <c r="OH134" s="5"/>
      <c r="OI134" s="5"/>
      <c r="OJ134" s="5"/>
      <c r="OK134" s="5"/>
      <c r="OL134" s="5"/>
      <c r="OM134" s="5"/>
      <c r="ON134" s="5"/>
      <c r="OO134" s="5"/>
      <c r="OP134" s="5"/>
      <c r="OQ134" s="5"/>
      <c r="OR134" s="5"/>
      <c r="OS134" s="5"/>
      <c r="OT134" s="5"/>
      <c r="OU134" s="5"/>
      <c r="OV134" s="5"/>
      <c r="OW134" s="5"/>
      <c r="OX134" s="5"/>
      <c r="OY134" s="5"/>
      <c r="OZ134" s="5"/>
      <c r="PA134" s="5"/>
      <c r="PB134" s="5"/>
      <c r="PC134" s="5"/>
      <c r="PD134" s="5"/>
      <c r="PE134" s="5"/>
      <c r="PF134" s="5"/>
      <c r="PG134" s="5"/>
      <c r="PH134" s="5"/>
      <c r="PI134" s="5"/>
      <c r="PJ134" s="5"/>
      <c r="PK134" s="5"/>
      <c r="PL134" s="5"/>
      <c r="PM134" s="5"/>
      <c r="PN134" s="5"/>
      <c r="PO134" s="5"/>
      <c r="PP134" s="5"/>
      <c r="PQ134" s="5"/>
      <c r="PR134" s="5"/>
      <c r="PS134" s="5"/>
      <c r="PT134" s="5"/>
      <c r="PU134" s="5"/>
      <c r="PV134" s="5"/>
      <c r="PW134" s="5"/>
      <c r="PX134" s="5"/>
      <c r="PY134" s="5"/>
      <c r="PZ134" s="5"/>
      <c r="QA134" s="5"/>
      <c r="QB134" s="5"/>
      <c r="QC134" s="5"/>
      <c r="QD134" s="5"/>
      <c r="QE134" s="5"/>
      <c r="QF134" s="5"/>
      <c r="QG134" s="5"/>
      <c r="QH134" s="5"/>
      <c r="QI134" s="5"/>
      <c r="QJ134" s="5"/>
      <c r="QK134" s="5"/>
      <c r="QL134" s="5"/>
      <c r="QM134" s="5"/>
      <c r="QN134" s="5"/>
      <c r="QO134" s="5"/>
      <c r="QP134" s="5"/>
      <c r="QQ134" s="5"/>
      <c r="QR134" s="5"/>
      <c r="QS134" s="5"/>
      <c r="QT134" s="5"/>
      <c r="QU134" s="5"/>
      <c r="QV134" s="5"/>
      <c r="QW134" s="5"/>
      <c r="QX134" s="5"/>
      <c r="QY134" s="5"/>
      <c r="QZ134" s="5"/>
      <c r="RA134" s="5"/>
      <c r="RB134" s="5"/>
      <c r="RC134" s="5"/>
      <c r="RD134" s="5"/>
      <c r="RE134" s="5"/>
      <c r="RF134" s="5"/>
      <c r="RG134" s="5"/>
      <c r="RH134" s="5"/>
      <c r="RI134" s="5"/>
      <c r="RJ134" s="5"/>
      <c r="RK134" s="5"/>
      <c r="RL134" s="5"/>
      <c r="RM134" s="5"/>
      <c r="RN134" s="5"/>
      <c r="RO134" s="5"/>
      <c r="RP134" s="5"/>
      <c r="RQ134" s="5"/>
      <c r="RR134" s="5"/>
      <c r="RS134" s="5"/>
      <c r="RT134" s="5"/>
      <c r="RU134" s="5"/>
      <c r="RV134" s="5"/>
      <c r="RW134" s="5"/>
      <c r="RX134" s="5"/>
      <c r="RY134" s="5"/>
      <c r="RZ134" s="5"/>
      <c r="SA134" s="5"/>
      <c r="SB134" s="5"/>
      <c r="SC134" s="5"/>
      <c r="SD134" s="5"/>
      <c r="SE134" s="5"/>
      <c r="SF134" s="5"/>
      <c r="SG134" s="5"/>
      <c r="SH134" s="5"/>
      <c r="SI134" s="5"/>
      <c r="SJ134" s="5"/>
      <c r="SK134" s="5"/>
      <c r="SL134" s="5"/>
      <c r="SM134" s="5"/>
      <c r="SN134" s="5"/>
      <c r="SO134" s="5"/>
      <c r="SP134" s="5"/>
      <c r="SQ134" s="5"/>
      <c r="SR134" s="5"/>
      <c r="SS134" s="5"/>
      <c r="ST134" s="5"/>
      <c r="SU134" s="5"/>
      <c r="SV134" s="5"/>
      <c r="SW134" s="5"/>
      <c r="SX134" s="5"/>
      <c r="SY134" s="5"/>
      <c r="SZ134" s="5"/>
      <c r="TA134" s="5"/>
      <c r="TB134" s="5"/>
      <c r="TC134" s="5"/>
      <c r="TD134" s="5"/>
      <c r="TE134" s="5"/>
      <c r="TF134" s="5"/>
      <c r="TG134" s="5"/>
      <c r="TH134" s="5"/>
      <c r="TI134" s="5"/>
      <c r="TJ134" s="5"/>
      <c r="TK134" s="5"/>
      <c r="TL134" s="5"/>
      <c r="TM134" s="5"/>
      <c r="TN134" s="5"/>
      <c r="TO134" s="5"/>
      <c r="TP134" s="5"/>
      <c r="TQ134" s="5"/>
      <c r="TR134" s="5"/>
      <c r="TS134" s="5"/>
      <c r="TT134" s="5"/>
      <c r="TU134" s="5"/>
      <c r="TV134" s="5"/>
      <c r="TW134" s="5"/>
      <c r="TX134" s="5"/>
      <c r="TY134" s="5"/>
      <c r="TZ134" s="5"/>
      <c r="UA134" s="5"/>
      <c r="UB134" s="5"/>
      <c r="UC134" s="5"/>
      <c r="UD134" s="5"/>
      <c r="UE134" s="5"/>
      <c r="UF134" s="5"/>
      <c r="UG134" s="5"/>
      <c r="UH134" s="5"/>
      <c r="UI134" s="5"/>
      <c r="UJ134" s="5"/>
      <c r="UK134" s="5"/>
      <c r="UL134" s="5"/>
      <c r="UM134" s="5"/>
      <c r="UN134" s="5"/>
      <c r="UO134" s="5"/>
      <c r="UP134" s="5"/>
      <c r="UQ134" s="5"/>
      <c r="UR134" s="5"/>
      <c r="US134" s="5"/>
      <c r="UT134" s="5"/>
      <c r="UU134" s="5"/>
      <c r="UV134" s="5"/>
      <c r="UW134" s="5"/>
      <c r="UX134" s="5"/>
      <c r="UY134" s="5"/>
      <c r="UZ134" s="5"/>
      <c r="VA134" s="5"/>
      <c r="VB134" s="5"/>
      <c r="VC134" s="5"/>
      <c r="VD134" s="5"/>
      <c r="VE134" s="5"/>
      <c r="VF134" s="5"/>
      <c r="VG134" s="5"/>
      <c r="VH134" s="5"/>
      <c r="VI134" s="5"/>
      <c r="VJ134" s="5"/>
      <c r="VK134" s="5"/>
      <c r="VL134" s="5"/>
      <c r="VM134" s="5"/>
      <c r="VN134" s="5"/>
      <c r="VO134" s="5"/>
      <c r="VP134" s="5"/>
      <c r="VQ134" s="5"/>
      <c r="VR134" s="5"/>
      <c r="VS134" s="5"/>
      <c r="VT134" s="5"/>
      <c r="VU134" s="5"/>
      <c r="VV134" s="5"/>
      <c r="VW134" s="5"/>
      <c r="VX134" s="5"/>
      <c r="VY134" s="5"/>
      <c r="VZ134" s="5"/>
      <c r="WA134" s="5"/>
      <c r="WB134" s="5"/>
      <c r="WC134" s="5"/>
      <c r="WD134" s="5"/>
      <c r="WE134" s="5"/>
      <c r="WF134" s="5"/>
      <c r="WG134" s="5"/>
      <c r="WH134" s="5"/>
      <c r="WI134" s="5"/>
      <c r="WJ134" s="5"/>
      <c r="WK134" s="5"/>
      <c r="WL134" s="5"/>
      <c r="WM134" s="5"/>
      <c r="WN134" s="5"/>
      <c r="WO134" s="5"/>
      <c r="WP134" s="5"/>
      <c r="WQ134" s="5"/>
      <c r="WR134" s="5"/>
      <c r="WS134" s="5"/>
      <c r="WT134" s="5"/>
      <c r="WU134" s="5"/>
      <c r="WV134" s="5"/>
      <c r="WW134" s="5"/>
      <c r="WX134" s="5"/>
      <c r="WY134" s="5"/>
      <c r="WZ134" s="5"/>
      <c r="XA134" s="5"/>
      <c r="XB134" s="5"/>
      <c r="XC134" s="5"/>
      <c r="XD134" s="5"/>
      <c r="XE134" s="5"/>
      <c r="XF134" s="5"/>
      <c r="XG134" s="5"/>
      <c r="XH134" s="5"/>
      <c r="XI134" s="5"/>
      <c r="XJ134" s="5"/>
      <c r="XK134" s="5"/>
      <c r="XL134" s="5"/>
      <c r="XM134" s="5"/>
      <c r="XN134" s="5"/>
      <c r="XO134" s="5"/>
      <c r="XP134" s="5"/>
      <c r="XQ134" s="5"/>
      <c r="XR134" s="5"/>
      <c r="XS134" s="5"/>
      <c r="XT134" s="5"/>
      <c r="XU134" s="5"/>
      <c r="XV134" s="5"/>
      <c r="XW134" s="5"/>
      <c r="XX134" s="5"/>
      <c r="XY134" s="5"/>
      <c r="XZ134" s="5"/>
      <c r="YA134" s="5"/>
      <c r="YB134" s="5"/>
      <c r="YC134" s="5"/>
      <c r="YD134" s="5"/>
      <c r="YE134" s="5"/>
      <c r="YF134" s="5"/>
      <c r="YG134" s="5"/>
      <c r="YH134" s="5"/>
      <c r="YI134" s="5"/>
      <c r="YJ134" s="5"/>
      <c r="YK134" s="5"/>
      <c r="YL134" s="5"/>
      <c r="YM134" s="5"/>
      <c r="YN134" s="5"/>
      <c r="YO134" s="5"/>
      <c r="YP134" s="5"/>
      <c r="YQ134" s="5"/>
      <c r="YR134" s="5"/>
      <c r="YS134" s="5"/>
      <c r="YT134" s="5"/>
      <c r="YU134" s="5"/>
      <c r="YV134" s="5"/>
      <c r="YW134" s="5"/>
      <c r="YX134" s="5"/>
      <c r="YY134" s="5"/>
      <c r="YZ134" s="5"/>
      <c r="ZA134" s="5"/>
      <c r="ZB134" s="5"/>
      <c r="ZC134" s="5"/>
      <c r="ZD134" s="5"/>
      <c r="ZE134" s="5"/>
      <c r="ZF134" s="5"/>
      <c r="ZG134" s="5"/>
      <c r="ZH134" s="5"/>
      <c r="ZI134" s="5"/>
      <c r="ZJ134" s="5"/>
      <c r="ZK134" s="5"/>
      <c r="ZL134" s="5"/>
      <c r="ZM134" s="5"/>
      <c r="ZN134" s="5"/>
      <c r="ZO134" s="5"/>
      <c r="ZP134" s="5"/>
      <c r="ZQ134" s="5"/>
      <c r="ZR134" s="5"/>
      <c r="ZS134" s="5"/>
      <c r="ZT134" s="5"/>
      <c r="ZU134" s="5"/>
      <c r="ZV134" s="5"/>
      <c r="ZW134" s="5"/>
      <c r="ZX134" s="5"/>
      <c r="ZY134" s="5"/>
      <c r="ZZ134" s="5"/>
      <c r="AAA134" s="5"/>
      <c r="AAB134" s="5"/>
      <c r="AAC134" s="5"/>
      <c r="AAD134" s="5"/>
      <c r="AAE134" s="5"/>
      <c r="AAF134" s="5"/>
      <c r="AAG134" s="5"/>
      <c r="AAH134" s="5"/>
      <c r="AAI134" s="5"/>
      <c r="AAJ134" s="5"/>
      <c r="AAK134" s="5"/>
      <c r="AAL134" s="5"/>
      <c r="AAM134" s="5"/>
      <c r="AAN134" s="5"/>
      <c r="AAO134" s="5"/>
      <c r="AAP134" s="5"/>
      <c r="AAQ134" s="5"/>
      <c r="AAR134" s="5"/>
      <c r="AAS134" s="5"/>
      <c r="AAT134" s="5"/>
      <c r="AAU134" s="5"/>
      <c r="AAV134" s="5"/>
      <c r="AAW134" s="5"/>
      <c r="AAX134" s="5"/>
      <c r="AAY134" s="5"/>
      <c r="AAZ134" s="5"/>
      <c r="ABA134" s="5"/>
      <c r="ABB134" s="5"/>
      <c r="ABC134" s="5"/>
      <c r="ABD134" s="5"/>
      <c r="ABE134" s="5"/>
      <c r="ABF134" s="5"/>
      <c r="ABG134" s="5"/>
      <c r="ABH134" s="5"/>
      <c r="ABI134" s="5"/>
      <c r="ABJ134" s="5"/>
      <c r="ABK134" s="5"/>
      <c r="ABL134" s="5"/>
      <c r="ABM134" s="5"/>
      <c r="ABN134" s="5"/>
      <c r="ABO134" s="5"/>
      <c r="ABP134" s="5"/>
      <c r="ABQ134" s="5"/>
      <c r="ABR134" s="5"/>
      <c r="ABS134" s="5"/>
      <c r="ABT134" s="5"/>
      <c r="ABU134" s="5"/>
      <c r="ABV134" s="5"/>
      <c r="ABW134" s="5"/>
      <c r="ABX134" s="5"/>
      <c r="ABY134" s="5"/>
      <c r="ABZ134" s="5"/>
      <c r="ACA134" s="5"/>
      <c r="ACB134" s="5"/>
      <c r="ACC134" s="5"/>
      <c r="ACD134" s="5"/>
      <c r="ACE134" s="5"/>
      <c r="ACF134" s="5"/>
      <c r="ACG134" s="5"/>
      <c r="ACH134" s="5"/>
      <c r="ACI134" s="5"/>
      <c r="ACJ134" s="5"/>
      <c r="ACK134" s="5"/>
      <c r="ACL134" s="5"/>
      <c r="ACM134" s="5"/>
      <c r="ACN134" s="5"/>
      <c r="ACO134" s="5"/>
      <c r="ACP134" s="5"/>
      <c r="ACQ134" s="5"/>
      <c r="ACR134" s="5"/>
      <c r="ACS134" s="5"/>
      <c r="ACT134" s="5"/>
      <c r="ACU134" s="5"/>
      <c r="ACV134" s="5"/>
      <c r="ACW134" s="5"/>
      <c r="ACX134" s="5"/>
      <c r="ACY134" s="5"/>
      <c r="ACZ134" s="5"/>
      <c r="ADA134" s="5"/>
      <c r="ADB134" s="5"/>
      <c r="ADC134" s="5"/>
      <c r="ADD134" s="5"/>
      <c r="ADE134" s="5"/>
      <c r="ADF134" s="5"/>
      <c r="ADG134" s="5"/>
      <c r="ADH134" s="5"/>
      <c r="ADI134" s="5"/>
      <c r="ADJ134" s="5"/>
      <c r="ADK134" s="5"/>
      <c r="ADL134" s="5"/>
      <c r="ADM134" s="5"/>
      <c r="ADN134" s="5"/>
      <c r="ADO134" s="5"/>
      <c r="ADP134" s="5"/>
      <c r="ADQ134" s="5"/>
      <c r="ADR134" s="5"/>
      <c r="ADS134" s="5"/>
      <c r="ADT134" s="5"/>
      <c r="ADU134" s="5"/>
      <c r="ADV134" s="5"/>
      <c r="ADW134" s="5"/>
      <c r="ADX134" s="5"/>
      <c r="ADY134" s="5"/>
      <c r="ADZ134" s="5"/>
      <c r="AEA134" s="5"/>
      <c r="AEB134" s="5"/>
      <c r="AEC134" s="5"/>
      <c r="AED134" s="5"/>
      <c r="AEE134" s="5"/>
      <c r="AEF134" s="5"/>
      <c r="AEG134" s="5"/>
      <c r="AEH134" s="5"/>
      <c r="AEI134" s="5"/>
      <c r="AEJ134" s="5"/>
      <c r="AEK134" s="5"/>
      <c r="AEL134" s="5"/>
      <c r="AEM134" s="5"/>
      <c r="AEN134" s="5"/>
      <c r="AEO134" s="5"/>
      <c r="AEP134" s="5"/>
      <c r="AEQ134" s="5"/>
      <c r="AER134" s="5"/>
      <c r="AES134" s="5"/>
      <c r="AET134" s="5"/>
      <c r="AEU134" s="5"/>
      <c r="AEV134" s="5"/>
      <c r="AEW134" s="5"/>
      <c r="AEX134" s="5"/>
      <c r="AEY134" s="5"/>
      <c r="AEZ134" s="5"/>
      <c r="AFA134" s="5"/>
      <c r="AFB134" s="5"/>
      <c r="AFC134" s="5"/>
      <c r="AFD134" s="5"/>
      <c r="AFE134" s="5"/>
      <c r="AFF134" s="5"/>
      <c r="AFG134" s="5"/>
      <c r="AFH134" s="5"/>
      <c r="AFI134" s="5"/>
      <c r="AFJ134" s="5"/>
      <c r="AFK134" s="5"/>
      <c r="AFL134" s="5"/>
      <c r="AFM134" s="5"/>
      <c r="AFN134" s="5"/>
      <c r="AFO134" s="5"/>
      <c r="AFP134" s="5"/>
      <c r="AFQ134" s="5"/>
      <c r="AFR134" s="5"/>
      <c r="AFS134" s="5"/>
      <c r="AFT134" s="5"/>
      <c r="AFU134" s="5"/>
      <c r="AFV134" s="5"/>
      <c r="AFW134" s="5"/>
      <c r="AFX134" s="5"/>
      <c r="AFY134" s="5"/>
      <c r="AFZ134" s="5"/>
      <c r="AGA134" s="5"/>
      <c r="AGB134" s="5"/>
      <c r="AGC134" s="5"/>
      <c r="AGD134" s="5"/>
      <c r="AGE134" s="5"/>
      <c r="AGF134" s="5"/>
      <c r="AGG134" s="5"/>
      <c r="AGH134" s="5"/>
      <c r="AGI134" s="5"/>
      <c r="AGJ134" s="5"/>
      <c r="AGK134" s="5"/>
      <c r="AGL134" s="5"/>
      <c r="AGM134" s="5"/>
      <c r="AGN134" s="5"/>
      <c r="AGO134" s="5"/>
      <c r="AGP134" s="5"/>
      <c r="AGQ134" s="5"/>
      <c r="AGR134" s="5"/>
      <c r="AGS134" s="5"/>
      <c r="AGT134" s="5"/>
      <c r="AGU134" s="5"/>
      <c r="AGV134" s="5"/>
      <c r="AGW134" s="5"/>
      <c r="AGX134" s="5"/>
      <c r="AGY134" s="5"/>
      <c r="AGZ134" s="5"/>
      <c r="AHA134" s="5"/>
      <c r="AHB134" s="5"/>
      <c r="AHC134" s="5"/>
      <c r="AHD134" s="5"/>
      <c r="AHE134" s="5"/>
      <c r="AHF134" s="5"/>
      <c r="AHG134" s="5"/>
      <c r="AHH134" s="5"/>
      <c r="AHI134" s="5"/>
      <c r="AHJ134" s="5"/>
      <c r="AHK134" s="5"/>
      <c r="AHL134" s="5"/>
      <c r="AHM134" s="5"/>
      <c r="AHN134" s="5"/>
      <c r="AHO134" s="5"/>
      <c r="AHP134" s="5"/>
      <c r="AHQ134" s="5"/>
      <c r="AHR134" s="5"/>
      <c r="AHS134" s="5"/>
      <c r="AHT134" s="5"/>
      <c r="AHU134" s="5"/>
      <c r="AHV134" s="5"/>
      <c r="AHW134" s="5"/>
      <c r="AHX134" s="5"/>
      <c r="AHY134" s="5"/>
      <c r="AHZ134" s="5"/>
      <c r="AIA134" s="5"/>
      <c r="AIB134" s="5"/>
      <c r="AIC134" s="5"/>
      <c r="AID134" s="5"/>
      <c r="AIE134" s="5"/>
      <c r="AIF134" s="5"/>
      <c r="AIG134" s="5"/>
      <c r="AIH134" s="5"/>
      <c r="AII134" s="5"/>
      <c r="AIJ134" s="5"/>
      <c r="AIK134" s="5"/>
      <c r="AIL134" s="5"/>
      <c r="AIM134" s="5"/>
      <c r="AIN134" s="5"/>
      <c r="AIO134" s="5"/>
      <c r="AIP134" s="5"/>
      <c r="AIQ134" s="5"/>
      <c r="AIR134" s="5"/>
      <c r="AIS134" s="5"/>
      <c r="AIT134" s="5"/>
      <c r="AIU134" s="5"/>
      <c r="AIV134" s="5"/>
      <c r="AIW134" s="5"/>
      <c r="AIX134" s="5"/>
      <c r="AIY134" s="5"/>
      <c r="AIZ134" s="5"/>
      <c r="AJA134" s="5"/>
      <c r="AJB134" s="5"/>
      <c r="AJC134" s="5"/>
      <c r="AJD134" s="5"/>
      <c r="AJE134" s="5"/>
      <c r="AJF134" s="5"/>
      <c r="AJG134" s="5"/>
      <c r="AJH134" s="5"/>
      <c r="AJI134" s="5"/>
      <c r="AJJ134" s="5"/>
      <c r="AJK134" s="5"/>
      <c r="AJL134" s="5"/>
      <c r="AJM134" s="5"/>
      <c r="AJN134" s="5"/>
      <c r="AJO134" s="5"/>
      <c r="AJP134" s="5"/>
      <c r="AJQ134" s="5"/>
      <c r="AJR134" s="5"/>
      <c r="AJS134" s="5"/>
      <c r="AJT134" s="5"/>
      <c r="AJU134" s="5"/>
      <c r="AJV134" s="5"/>
      <c r="AJW134" s="5"/>
      <c r="AJX134" s="5"/>
      <c r="AJY134" s="5"/>
      <c r="AJZ134" s="5"/>
      <c r="AKA134" s="5"/>
      <c r="AKB134" s="5"/>
      <c r="AKC134" s="5"/>
      <c r="AKD134" s="5"/>
      <c r="AKE134" s="5"/>
      <c r="AKF134" s="5"/>
      <c r="AKG134" s="5"/>
      <c r="AKH134" s="5"/>
      <c r="AKI134" s="5"/>
      <c r="AKJ134" s="5"/>
      <c r="AKK134" s="5"/>
      <c r="AKL134" s="5"/>
      <c r="AKM134" s="5"/>
      <c r="AKN134" s="5"/>
      <c r="AKO134" s="5"/>
      <c r="AKP134" s="5"/>
      <c r="AKQ134" s="5"/>
      <c r="AKR134" s="5"/>
      <c r="AKS134" s="5"/>
      <c r="AKT134" s="5"/>
      <c r="AKU134" s="5"/>
      <c r="AKV134" s="5"/>
      <c r="AKW134" s="5"/>
      <c r="AKX134" s="5"/>
      <c r="AKY134" s="5"/>
      <c r="AKZ134" s="5"/>
      <c r="ALA134" s="5"/>
      <c r="ALB134" s="5"/>
      <c r="ALC134" s="5"/>
      <c r="ALD134" s="5"/>
      <c r="ALE134" s="5"/>
      <c r="ALF134" s="5"/>
      <c r="ALG134" s="5"/>
      <c r="ALH134" s="5"/>
      <c r="ALI134" s="5"/>
      <c r="ALJ134" s="5"/>
      <c r="ALK134" s="5"/>
      <c r="ALL134" s="5"/>
      <c r="ALM134" s="5"/>
      <c r="ALN134" s="5"/>
      <c r="ALO134" s="5"/>
      <c r="ALP134" s="5"/>
      <c r="ALQ134" s="5"/>
      <c r="ALR134" s="5"/>
      <c r="ALS134" s="5"/>
      <c r="ALT134" s="5"/>
      <c r="ALU134" s="5"/>
      <c r="ALV134" s="5"/>
      <c r="ALW134" s="5"/>
      <c r="ALX134" s="5"/>
      <c r="ALY134" s="5"/>
      <c r="ALZ134" s="5"/>
      <c r="AMA134" s="5"/>
      <c r="AMB134" s="5"/>
      <c r="AMC134" s="5"/>
      <c r="AMD134" s="5"/>
      <c r="AME134" s="5"/>
      <c r="AMF134" s="5"/>
      <c r="AMG134" s="5"/>
      <c r="AMH134" s="5"/>
      <c r="AMI134" s="5"/>
      <c r="AMJ134" s="5"/>
    </row>
    <row r="135" spans="1:1024" x14ac:dyDescent="0.25">
      <c r="A135" s="6" t="s">
        <v>9</v>
      </c>
      <c r="B135" s="12">
        <v>38934</v>
      </c>
      <c r="C135" s="7" t="s">
        <v>10</v>
      </c>
      <c r="D135" s="6" t="s">
        <v>36</v>
      </c>
      <c r="E135" s="8">
        <v>16</v>
      </c>
      <c r="F135" s="6" t="s">
        <v>93</v>
      </c>
      <c r="G135" s="6" t="s">
        <v>102</v>
      </c>
      <c r="H135" s="9">
        <v>21</v>
      </c>
      <c r="I135" s="6" t="s">
        <v>66</v>
      </c>
    </row>
    <row r="136" spans="1:1024" x14ac:dyDescent="0.25">
      <c r="A136" s="10" t="s">
        <v>9</v>
      </c>
      <c r="B136" s="12">
        <v>38948</v>
      </c>
      <c r="C136" s="7" t="s">
        <v>72</v>
      </c>
      <c r="D136" s="6" t="s">
        <v>487</v>
      </c>
      <c r="F136" s="6" t="s">
        <v>37</v>
      </c>
      <c r="G136" s="6" t="s">
        <v>37</v>
      </c>
      <c r="H136" s="9">
        <v>7</v>
      </c>
      <c r="I136" s="6" t="s">
        <v>66</v>
      </c>
    </row>
    <row r="137" spans="1:1024" x14ac:dyDescent="0.25">
      <c r="A137" s="10" t="s">
        <v>9</v>
      </c>
      <c r="B137" s="12">
        <v>38990</v>
      </c>
      <c r="C137" s="7" t="s">
        <v>72</v>
      </c>
      <c r="D137" s="6" t="s">
        <v>425</v>
      </c>
      <c r="F137" s="6" t="s">
        <v>426</v>
      </c>
      <c r="G137" s="6" t="s">
        <v>427</v>
      </c>
      <c r="H137" s="9">
        <v>15</v>
      </c>
      <c r="I137" s="6" t="s">
        <v>66</v>
      </c>
    </row>
    <row r="138" spans="1:1024" x14ac:dyDescent="0.25">
      <c r="A138" s="10" t="s">
        <v>9</v>
      </c>
      <c r="B138" s="12">
        <v>38997</v>
      </c>
      <c r="C138" s="7" t="s">
        <v>72</v>
      </c>
      <c r="D138" s="6" t="s">
        <v>378</v>
      </c>
      <c r="F138" s="6" t="s">
        <v>428</v>
      </c>
      <c r="G138" s="6" t="s">
        <v>428</v>
      </c>
      <c r="H138" s="9">
        <v>5</v>
      </c>
      <c r="I138" s="6" t="s">
        <v>354</v>
      </c>
    </row>
    <row r="139" spans="1:1024" x14ac:dyDescent="0.25">
      <c r="A139" s="10" t="s">
        <v>9</v>
      </c>
      <c r="B139" s="12">
        <v>39011</v>
      </c>
      <c r="C139" s="7" t="s">
        <v>248</v>
      </c>
      <c r="D139" s="6" t="s">
        <v>280</v>
      </c>
      <c r="F139" s="6" t="s">
        <v>478</v>
      </c>
      <c r="G139" s="6" t="s">
        <v>125</v>
      </c>
      <c r="H139" s="9">
        <v>17</v>
      </c>
      <c r="I139" s="6" t="s">
        <v>66</v>
      </c>
    </row>
    <row r="140" spans="1:1024" x14ac:dyDescent="0.25">
      <c r="A140" s="10" t="s">
        <v>67</v>
      </c>
      <c r="B140" s="12">
        <v>39017</v>
      </c>
      <c r="C140" s="7" t="s">
        <v>490</v>
      </c>
      <c r="D140" s="6" t="s">
        <v>482</v>
      </c>
      <c r="F140" s="6" t="s">
        <v>420</v>
      </c>
      <c r="G140" s="6" t="s">
        <v>482</v>
      </c>
      <c r="H140" s="9">
        <v>5</v>
      </c>
      <c r="I140" s="6" t="s">
        <v>66</v>
      </c>
    </row>
    <row r="141" spans="1:1024" x14ac:dyDescent="0.25">
      <c r="A141" s="10" t="s">
        <v>9</v>
      </c>
      <c r="B141" s="12">
        <v>39025</v>
      </c>
      <c r="C141" s="7" t="s">
        <v>72</v>
      </c>
      <c r="D141" s="6" t="s">
        <v>419</v>
      </c>
      <c r="F141" s="6" t="s">
        <v>429</v>
      </c>
      <c r="G141" s="6" t="s">
        <v>430</v>
      </c>
      <c r="H141" s="9">
        <v>10</v>
      </c>
      <c r="I141" s="6" t="s">
        <v>66</v>
      </c>
    </row>
    <row r="142" spans="1:1024" x14ac:dyDescent="0.25">
      <c r="A142" s="10" t="s">
        <v>44</v>
      </c>
      <c r="B142" s="12">
        <v>39037</v>
      </c>
      <c r="C142" s="7" t="s">
        <v>248</v>
      </c>
      <c r="D142" s="6" t="s">
        <v>313</v>
      </c>
      <c r="F142" s="6" t="s">
        <v>314</v>
      </c>
      <c r="G142" s="6" t="s">
        <v>314</v>
      </c>
      <c r="H142" s="9">
        <v>18</v>
      </c>
      <c r="I142" s="6" t="s">
        <v>66</v>
      </c>
    </row>
    <row r="143" spans="1:1024" x14ac:dyDescent="0.25">
      <c r="A143" s="6" t="s">
        <v>9</v>
      </c>
      <c r="B143" s="12">
        <v>39046</v>
      </c>
      <c r="C143" s="7" t="s">
        <v>10</v>
      </c>
      <c r="D143" s="6" t="s">
        <v>103</v>
      </c>
      <c r="E143" s="8" t="s">
        <v>87</v>
      </c>
      <c r="F143" s="6" t="s">
        <v>104</v>
      </c>
      <c r="G143" s="6" t="s">
        <v>105</v>
      </c>
      <c r="H143" s="9">
        <v>11</v>
      </c>
      <c r="I143" s="6" t="s">
        <v>66</v>
      </c>
    </row>
    <row r="144" spans="1:1024" x14ac:dyDescent="0.25">
      <c r="A144" s="6" t="s">
        <v>15</v>
      </c>
      <c r="B144" s="12">
        <v>39047</v>
      </c>
      <c r="C144" s="7" t="s">
        <v>10</v>
      </c>
      <c r="D144" s="6" t="s">
        <v>103</v>
      </c>
      <c r="F144" s="6" t="s">
        <v>105</v>
      </c>
      <c r="G144" s="6" t="s">
        <v>106</v>
      </c>
      <c r="H144" s="9">
        <v>19.5</v>
      </c>
      <c r="I144" s="6" t="s">
        <v>107</v>
      </c>
    </row>
    <row r="145" spans="1:10" x14ac:dyDescent="0.25">
      <c r="A145" s="10" t="s">
        <v>9</v>
      </c>
      <c r="B145" s="12">
        <v>39067</v>
      </c>
      <c r="C145" s="7" t="s">
        <v>490</v>
      </c>
      <c r="D145" s="6" t="s">
        <v>481</v>
      </c>
      <c r="F145" s="6" t="s">
        <v>37</v>
      </c>
      <c r="G145" s="6" t="s">
        <v>37</v>
      </c>
      <c r="H145" s="9">
        <v>6.5</v>
      </c>
      <c r="I145" s="6" t="s">
        <v>66</v>
      </c>
      <c r="J145" s="16">
        <f>SUM(H123:H145)</f>
        <v>312.5</v>
      </c>
    </row>
    <row r="146" spans="1:10" x14ac:dyDescent="0.25">
      <c r="A146" s="10" t="s">
        <v>9</v>
      </c>
      <c r="B146" s="12">
        <v>39088</v>
      </c>
      <c r="C146" s="7" t="s">
        <v>248</v>
      </c>
      <c r="D146" s="6" t="s">
        <v>352</v>
      </c>
      <c r="F146" s="10" t="s">
        <v>283</v>
      </c>
      <c r="G146" s="6" t="s">
        <v>353</v>
      </c>
      <c r="H146" s="9">
        <v>15</v>
      </c>
      <c r="I146" s="6" t="s">
        <v>354</v>
      </c>
    </row>
    <row r="147" spans="1:10" x14ac:dyDescent="0.25">
      <c r="A147" s="10" t="s">
        <v>9</v>
      </c>
      <c r="B147" s="12">
        <v>39116</v>
      </c>
      <c r="C147" s="7" t="s">
        <v>72</v>
      </c>
      <c r="D147" s="6" t="s">
        <v>491</v>
      </c>
      <c r="F147" s="6" t="s">
        <v>431</v>
      </c>
      <c r="G147" s="6" t="s">
        <v>431</v>
      </c>
      <c r="H147" s="9">
        <v>15</v>
      </c>
      <c r="I147" s="6" t="s">
        <v>66</v>
      </c>
    </row>
    <row r="148" spans="1:10" x14ac:dyDescent="0.25">
      <c r="A148" s="10" t="s">
        <v>15</v>
      </c>
      <c r="B148" s="12">
        <v>39145</v>
      </c>
      <c r="C148" s="7" t="s">
        <v>72</v>
      </c>
      <c r="D148" s="6" t="s">
        <v>432</v>
      </c>
      <c r="F148" s="6" t="s">
        <v>433</v>
      </c>
      <c r="G148" s="6" t="s">
        <v>433</v>
      </c>
      <c r="H148" s="9">
        <v>15</v>
      </c>
      <c r="I148" s="6" t="s">
        <v>108</v>
      </c>
    </row>
    <row r="149" spans="1:10" x14ac:dyDescent="0.25">
      <c r="A149" s="10" t="s">
        <v>9</v>
      </c>
      <c r="B149" s="12">
        <v>39165</v>
      </c>
      <c r="C149" s="7" t="s">
        <v>72</v>
      </c>
      <c r="D149" s="6" t="s">
        <v>434</v>
      </c>
      <c r="F149" s="6" t="s">
        <v>435</v>
      </c>
      <c r="G149" s="6" t="s">
        <v>163</v>
      </c>
      <c r="H149" s="9">
        <v>25</v>
      </c>
      <c r="I149" s="6" t="s">
        <v>127</v>
      </c>
    </row>
    <row r="150" spans="1:10" x14ac:dyDescent="0.25">
      <c r="A150" s="10" t="s">
        <v>44</v>
      </c>
      <c r="B150" s="12">
        <v>39170</v>
      </c>
      <c r="C150" s="7" t="s">
        <v>248</v>
      </c>
      <c r="D150" s="6" t="s">
        <v>275</v>
      </c>
      <c r="F150" s="6" t="s">
        <v>276</v>
      </c>
      <c r="G150" s="6" t="s">
        <v>277</v>
      </c>
      <c r="H150" s="9">
        <v>19</v>
      </c>
      <c r="I150" s="6" t="s">
        <v>117</v>
      </c>
    </row>
    <row r="151" spans="1:10" x14ac:dyDescent="0.25">
      <c r="A151" s="10" t="s">
        <v>9</v>
      </c>
      <c r="B151" s="12">
        <v>39193</v>
      </c>
      <c r="C151" s="7" t="s">
        <v>248</v>
      </c>
      <c r="D151" s="6" t="s">
        <v>293</v>
      </c>
      <c r="F151" s="6" t="s">
        <v>294</v>
      </c>
      <c r="G151" s="6" t="s">
        <v>294</v>
      </c>
      <c r="H151" s="9">
        <v>22</v>
      </c>
      <c r="I151" s="6" t="s">
        <v>66</v>
      </c>
    </row>
    <row r="152" spans="1:10" x14ac:dyDescent="0.25">
      <c r="A152" s="10" t="s">
        <v>15</v>
      </c>
      <c r="B152" s="12">
        <v>39208</v>
      </c>
      <c r="C152" s="7" t="s">
        <v>490</v>
      </c>
      <c r="D152" s="6" t="s">
        <v>487</v>
      </c>
      <c r="F152" s="6" t="s">
        <v>37</v>
      </c>
      <c r="G152" s="6" t="s">
        <v>37</v>
      </c>
      <c r="H152" s="9">
        <v>7</v>
      </c>
      <c r="I152" s="6" t="s">
        <v>66</v>
      </c>
    </row>
    <row r="153" spans="1:10" x14ac:dyDescent="0.25">
      <c r="A153" s="6" t="s">
        <v>9</v>
      </c>
      <c r="B153" s="12">
        <v>39214</v>
      </c>
      <c r="C153" s="7" t="s">
        <v>10</v>
      </c>
      <c r="D153" s="6" t="s">
        <v>36</v>
      </c>
      <c r="E153" s="8" t="s">
        <v>87</v>
      </c>
      <c r="F153" s="6" t="s">
        <v>55</v>
      </c>
      <c r="G153" s="6" t="s">
        <v>37</v>
      </c>
      <c r="H153" s="9">
        <v>20</v>
      </c>
      <c r="I153" s="6" t="s">
        <v>108</v>
      </c>
    </row>
    <row r="154" spans="1:10" x14ac:dyDescent="0.25">
      <c r="A154" s="10" t="s">
        <v>67</v>
      </c>
      <c r="B154" s="12">
        <v>39360</v>
      </c>
      <c r="C154" s="7" t="s">
        <v>248</v>
      </c>
      <c r="D154" s="6" t="s">
        <v>311</v>
      </c>
      <c r="F154" s="6" t="s">
        <v>109</v>
      </c>
      <c r="G154" s="6" t="s">
        <v>312</v>
      </c>
      <c r="H154" s="9">
        <v>12</v>
      </c>
      <c r="I154" s="6" t="s">
        <v>66</v>
      </c>
    </row>
    <row r="155" spans="1:10" x14ac:dyDescent="0.25">
      <c r="A155" s="10" t="s">
        <v>254</v>
      </c>
      <c r="B155" s="12">
        <v>39368</v>
      </c>
      <c r="C155" s="7" t="s">
        <v>72</v>
      </c>
      <c r="D155" s="6" t="s">
        <v>204</v>
      </c>
      <c r="F155" s="6" t="s">
        <v>37</v>
      </c>
      <c r="G155" s="6" t="s">
        <v>37</v>
      </c>
      <c r="H155" s="9">
        <v>15</v>
      </c>
      <c r="I155" s="6" t="s">
        <v>108</v>
      </c>
    </row>
    <row r="156" spans="1:10" x14ac:dyDescent="0.25">
      <c r="A156" s="10" t="s">
        <v>9</v>
      </c>
      <c r="B156" s="12">
        <v>39389</v>
      </c>
      <c r="C156" s="7" t="s">
        <v>72</v>
      </c>
      <c r="D156" s="6" t="s">
        <v>436</v>
      </c>
      <c r="F156" s="6" t="s">
        <v>437</v>
      </c>
      <c r="G156" s="6" t="s">
        <v>437</v>
      </c>
      <c r="H156" s="9">
        <v>15</v>
      </c>
      <c r="I156" s="6" t="s">
        <v>66</v>
      </c>
    </row>
    <row r="157" spans="1:10" x14ac:dyDescent="0.25">
      <c r="A157" s="10" t="s">
        <v>69</v>
      </c>
      <c r="B157" s="12">
        <v>39442</v>
      </c>
      <c r="C157" s="7" t="s">
        <v>72</v>
      </c>
      <c r="D157" s="6" t="s">
        <v>438</v>
      </c>
      <c r="F157" s="6" t="s">
        <v>408</v>
      </c>
      <c r="G157" s="6" t="s">
        <v>439</v>
      </c>
      <c r="H157" s="9">
        <v>5</v>
      </c>
      <c r="I157" s="6" t="s">
        <v>66</v>
      </c>
    </row>
    <row r="158" spans="1:10" x14ac:dyDescent="0.25">
      <c r="A158" s="10" t="s">
        <v>254</v>
      </c>
      <c r="B158" s="12">
        <v>39446</v>
      </c>
      <c r="C158" s="7" t="s">
        <v>490</v>
      </c>
      <c r="D158" s="6" t="s">
        <v>481</v>
      </c>
      <c r="F158" s="6" t="s">
        <v>37</v>
      </c>
      <c r="G158" s="6" t="s">
        <v>37</v>
      </c>
      <c r="H158" s="9">
        <v>5</v>
      </c>
      <c r="I158" s="6" t="s">
        <v>107</v>
      </c>
      <c r="J158" s="16">
        <f>SUM(H146:H158)</f>
        <v>190</v>
      </c>
    </row>
    <row r="159" spans="1:10" x14ac:dyDescent="0.25">
      <c r="A159" s="6" t="s">
        <v>40</v>
      </c>
      <c r="B159" s="12">
        <v>39468</v>
      </c>
      <c r="C159" s="7" t="s">
        <v>10</v>
      </c>
      <c r="D159" s="6" t="s">
        <v>286</v>
      </c>
      <c r="E159" s="8">
        <v>1</v>
      </c>
      <c r="F159" s="6" t="s">
        <v>109</v>
      </c>
      <c r="G159" s="6" t="s">
        <v>110</v>
      </c>
      <c r="H159" s="9">
        <v>14</v>
      </c>
    </row>
    <row r="160" spans="1:10" x14ac:dyDescent="0.25">
      <c r="A160" s="10" t="s">
        <v>9</v>
      </c>
      <c r="B160" s="12">
        <v>39473</v>
      </c>
      <c r="C160" s="7" t="s">
        <v>72</v>
      </c>
      <c r="D160" s="6" t="s">
        <v>440</v>
      </c>
      <c r="F160" s="6" t="s">
        <v>289</v>
      </c>
      <c r="G160" s="6" t="s">
        <v>289</v>
      </c>
      <c r="H160" s="9">
        <v>15</v>
      </c>
      <c r="I160" s="6" t="s">
        <v>117</v>
      </c>
    </row>
    <row r="161" spans="1:10" x14ac:dyDescent="0.25">
      <c r="A161" s="6" t="s">
        <v>9</v>
      </c>
      <c r="B161" s="12">
        <v>39487</v>
      </c>
      <c r="C161" s="7" t="s">
        <v>10</v>
      </c>
      <c r="D161" s="6" t="s">
        <v>36</v>
      </c>
      <c r="E161" s="8">
        <v>17</v>
      </c>
      <c r="F161" s="6" t="s">
        <v>102</v>
      </c>
      <c r="G161" s="6" t="s">
        <v>111</v>
      </c>
      <c r="H161" s="9">
        <v>10.5</v>
      </c>
      <c r="I161" s="6" t="s">
        <v>66</v>
      </c>
    </row>
    <row r="162" spans="1:10" x14ac:dyDescent="0.25">
      <c r="A162" s="10" t="s">
        <v>254</v>
      </c>
      <c r="B162" s="12">
        <v>39494</v>
      </c>
      <c r="C162" s="7" t="s">
        <v>72</v>
      </c>
      <c r="D162" s="6" t="s">
        <v>367</v>
      </c>
      <c r="F162" s="6" t="s">
        <v>441</v>
      </c>
      <c r="G162" s="6" t="s">
        <v>375</v>
      </c>
      <c r="H162" s="9">
        <v>5</v>
      </c>
      <c r="I162" s="6" t="s">
        <v>108</v>
      </c>
    </row>
    <row r="163" spans="1:10" x14ac:dyDescent="0.25">
      <c r="A163" s="10" t="s">
        <v>9</v>
      </c>
      <c r="B163" s="12">
        <v>39508</v>
      </c>
      <c r="C163" s="7" t="s">
        <v>72</v>
      </c>
      <c r="D163" s="6" t="s">
        <v>389</v>
      </c>
      <c r="F163" s="6" t="s">
        <v>387</v>
      </c>
      <c r="G163" s="6" t="s">
        <v>442</v>
      </c>
      <c r="H163" s="9">
        <v>9</v>
      </c>
      <c r="I163" s="6" t="s">
        <v>443</v>
      </c>
    </row>
    <row r="164" spans="1:10" x14ac:dyDescent="0.25">
      <c r="A164" s="10" t="s">
        <v>67</v>
      </c>
      <c r="B164" s="12">
        <v>39549</v>
      </c>
      <c r="C164" s="7" t="s">
        <v>72</v>
      </c>
      <c r="D164" s="10" t="s">
        <v>488</v>
      </c>
      <c r="F164" s="6" t="s">
        <v>37</v>
      </c>
      <c r="G164" s="6" t="s">
        <v>37</v>
      </c>
      <c r="H164" s="9">
        <v>15</v>
      </c>
      <c r="I164" s="6" t="s">
        <v>117</v>
      </c>
    </row>
    <row r="165" spans="1:10" x14ac:dyDescent="0.25">
      <c r="A165" s="10" t="s">
        <v>69</v>
      </c>
      <c r="B165" s="12">
        <v>39568</v>
      </c>
      <c r="C165" s="7" t="s">
        <v>72</v>
      </c>
      <c r="D165" s="6" t="s">
        <v>444</v>
      </c>
      <c r="F165" s="6" t="s">
        <v>445</v>
      </c>
      <c r="G165" s="6" t="s">
        <v>446</v>
      </c>
      <c r="H165" s="9">
        <v>5</v>
      </c>
      <c r="I165" s="6" t="s">
        <v>66</v>
      </c>
    </row>
    <row r="166" spans="1:10" x14ac:dyDescent="0.25">
      <c r="A166" s="6" t="s">
        <v>40</v>
      </c>
      <c r="B166" s="12">
        <v>39580</v>
      </c>
      <c r="C166" s="7" t="s">
        <v>10</v>
      </c>
      <c r="D166" s="6" t="s">
        <v>60</v>
      </c>
      <c r="F166" s="6" t="s">
        <v>112</v>
      </c>
      <c r="G166" s="6" t="s">
        <v>113</v>
      </c>
      <c r="H166" s="9">
        <v>12</v>
      </c>
      <c r="I166" s="6" t="s">
        <v>114</v>
      </c>
    </row>
    <row r="167" spans="1:10" x14ac:dyDescent="0.25">
      <c r="A167" s="10" t="s">
        <v>9</v>
      </c>
      <c r="B167" s="12">
        <v>39592</v>
      </c>
      <c r="C167" s="7" t="s">
        <v>72</v>
      </c>
      <c r="D167" s="6" t="s">
        <v>432</v>
      </c>
      <c r="F167" s="6" t="s">
        <v>447</v>
      </c>
      <c r="G167" s="6" t="s">
        <v>447</v>
      </c>
      <c r="H167" s="9">
        <v>14</v>
      </c>
      <c r="I167" s="6" t="s">
        <v>108</v>
      </c>
    </row>
    <row r="168" spans="1:10" x14ac:dyDescent="0.25">
      <c r="A168" s="10" t="s">
        <v>15</v>
      </c>
      <c r="B168" s="12">
        <v>39600</v>
      </c>
      <c r="C168" s="7" t="s">
        <v>490</v>
      </c>
      <c r="D168" s="6" t="s">
        <v>448</v>
      </c>
      <c r="F168" s="6" t="s">
        <v>449</v>
      </c>
      <c r="G168" s="6" t="s">
        <v>449</v>
      </c>
      <c r="H168" s="9">
        <v>10</v>
      </c>
      <c r="I168" s="6" t="s">
        <v>117</v>
      </c>
    </row>
    <row r="169" spans="1:10" x14ac:dyDescent="0.25">
      <c r="A169" s="10" t="s">
        <v>9</v>
      </c>
      <c r="B169" s="12">
        <v>39606</v>
      </c>
      <c r="C169" s="7" t="s">
        <v>248</v>
      </c>
      <c r="D169" s="6" t="s">
        <v>264</v>
      </c>
      <c r="E169" s="8">
        <v>1</v>
      </c>
      <c r="F169" s="6" t="s">
        <v>265</v>
      </c>
      <c r="G169" s="6" t="s">
        <v>266</v>
      </c>
      <c r="H169" s="9">
        <v>13</v>
      </c>
      <c r="I169" s="6" t="s">
        <v>66</v>
      </c>
    </row>
    <row r="170" spans="1:10" x14ac:dyDescent="0.25">
      <c r="A170" s="10" t="s">
        <v>15</v>
      </c>
      <c r="B170" s="12">
        <v>39607</v>
      </c>
      <c r="C170" s="7" t="s">
        <v>248</v>
      </c>
      <c r="D170" s="6" t="s">
        <v>264</v>
      </c>
      <c r="E170" s="8">
        <v>2</v>
      </c>
      <c r="F170" s="6" t="s">
        <v>266</v>
      </c>
      <c r="G170" s="6" t="s">
        <v>267</v>
      </c>
      <c r="H170" s="9">
        <v>18</v>
      </c>
      <c r="I170" s="6" t="s">
        <v>66</v>
      </c>
    </row>
    <row r="171" spans="1:10" x14ac:dyDescent="0.25">
      <c r="A171" s="6" t="s">
        <v>69</v>
      </c>
      <c r="B171" s="12">
        <v>39645</v>
      </c>
      <c r="C171" s="7" t="s">
        <v>10</v>
      </c>
      <c r="D171" s="6" t="s">
        <v>11</v>
      </c>
      <c r="E171" s="8">
        <v>6</v>
      </c>
      <c r="F171" s="6" t="s">
        <v>115</v>
      </c>
      <c r="G171" s="6" t="s">
        <v>116</v>
      </c>
      <c r="H171" s="9">
        <v>16.5</v>
      </c>
      <c r="I171" s="6" t="s">
        <v>117</v>
      </c>
    </row>
    <row r="172" spans="1:10" x14ac:dyDescent="0.25">
      <c r="A172" s="6" t="s">
        <v>9</v>
      </c>
      <c r="B172" s="12">
        <v>39697</v>
      </c>
      <c r="C172" s="7" t="s">
        <v>16</v>
      </c>
      <c r="D172" s="6" t="s">
        <v>118</v>
      </c>
      <c r="F172" s="6" t="s">
        <v>119</v>
      </c>
      <c r="G172" s="6" t="s">
        <v>120</v>
      </c>
      <c r="H172" s="9">
        <v>25</v>
      </c>
      <c r="I172" s="6" t="s">
        <v>121</v>
      </c>
    </row>
    <row r="173" spans="1:10" x14ac:dyDescent="0.25">
      <c r="A173" s="10" t="s">
        <v>9</v>
      </c>
      <c r="B173" s="12">
        <v>39732</v>
      </c>
      <c r="C173" s="7" t="s">
        <v>248</v>
      </c>
      <c r="D173" s="6" t="s">
        <v>336</v>
      </c>
      <c r="E173" s="8" t="s">
        <v>337</v>
      </c>
      <c r="F173" s="6" t="s">
        <v>338</v>
      </c>
      <c r="G173" s="6" t="s">
        <v>339</v>
      </c>
      <c r="H173" s="9">
        <v>22</v>
      </c>
      <c r="I173" s="6" t="s">
        <v>127</v>
      </c>
    </row>
    <row r="174" spans="1:10" x14ac:dyDescent="0.25">
      <c r="A174" s="10" t="s">
        <v>15</v>
      </c>
      <c r="B174" s="12">
        <v>39775</v>
      </c>
      <c r="C174" s="7" t="s">
        <v>490</v>
      </c>
      <c r="D174" s="6" t="s">
        <v>489</v>
      </c>
      <c r="F174" s="6" t="s">
        <v>37</v>
      </c>
      <c r="G174" s="6" t="s">
        <v>37</v>
      </c>
      <c r="H174" s="9">
        <v>7</v>
      </c>
      <c r="I174" s="6" t="s">
        <v>66</v>
      </c>
    </row>
    <row r="175" spans="1:10" x14ac:dyDescent="0.25">
      <c r="A175" s="6" t="s">
        <v>40</v>
      </c>
      <c r="B175" s="12">
        <v>39783</v>
      </c>
      <c r="C175" s="7" t="s">
        <v>10</v>
      </c>
      <c r="D175" s="6" t="s">
        <v>11</v>
      </c>
      <c r="E175" s="8">
        <v>10</v>
      </c>
      <c r="F175" s="6" t="s">
        <v>90</v>
      </c>
      <c r="G175" s="6" t="s">
        <v>27</v>
      </c>
      <c r="H175" s="9">
        <v>12.5</v>
      </c>
      <c r="I175" s="6" t="s">
        <v>66</v>
      </c>
      <c r="J175" s="16">
        <f>SUM(H159:H175)</f>
        <v>223.5</v>
      </c>
    </row>
    <row r="176" spans="1:10" x14ac:dyDescent="0.25">
      <c r="A176" s="6" t="s">
        <v>9</v>
      </c>
      <c r="B176" s="12">
        <v>39823</v>
      </c>
      <c r="C176" s="7" t="s">
        <v>10</v>
      </c>
      <c r="D176" s="6" t="s">
        <v>36</v>
      </c>
      <c r="E176" s="8">
        <v>18</v>
      </c>
      <c r="F176" s="6" t="s">
        <v>111</v>
      </c>
      <c r="G176" s="6" t="s">
        <v>85</v>
      </c>
      <c r="H176" s="9">
        <v>18.5</v>
      </c>
      <c r="I176" s="6" t="s">
        <v>122</v>
      </c>
    </row>
    <row r="177" spans="1:10" x14ac:dyDescent="0.25">
      <c r="A177" s="6" t="s">
        <v>40</v>
      </c>
      <c r="B177" s="12">
        <v>39832</v>
      </c>
      <c r="C177" s="7" t="s">
        <v>10</v>
      </c>
      <c r="D177" s="6" t="s">
        <v>76</v>
      </c>
      <c r="F177" s="6" t="s">
        <v>123</v>
      </c>
      <c r="G177" s="6" t="s">
        <v>124</v>
      </c>
      <c r="H177" s="9">
        <v>15</v>
      </c>
      <c r="I177" s="6" t="s">
        <v>117</v>
      </c>
    </row>
    <row r="178" spans="1:10" x14ac:dyDescent="0.25">
      <c r="A178" s="6" t="s">
        <v>9</v>
      </c>
      <c r="B178" s="12">
        <v>39837</v>
      </c>
      <c r="C178" s="7" t="s">
        <v>10</v>
      </c>
      <c r="D178" s="6" t="s">
        <v>301</v>
      </c>
      <c r="E178" s="8">
        <v>8</v>
      </c>
      <c r="F178" s="6" t="s">
        <v>125</v>
      </c>
      <c r="G178" s="6" t="s">
        <v>126</v>
      </c>
      <c r="H178" s="9">
        <v>10</v>
      </c>
      <c r="I178" s="6" t="s">
        <v>127</v>
      </c>
    </row>
    <row r="179" spans="1:10" x14ac:dyDescent="0.25">
      <c r="A179" s="10" t="s">
        <v>9</v>
      </c>
      <c r="B179" s="12">
        <v>39844</v>
      </c>
      <c r="C179" s="7" t="s">
        <v>72</v>
      </c>
      <c r="D179" s="6" t="s">
        <v>450</v>
      </c>
      <c r="F179" s="6" t="s">
        <v>27</v>
      </c>
      <c r="G179" s="6" t="s">
        <v>451</v>
      </c>
      <c r="H179" s="9">
        <v>13</v>
      </c>
      <c r="I179" s="6" t="s">
        <v>127</v>
      </c>
    </row>
    <row r="180" spans="1:10" x14ac:dyDescent="0.25">
      <c r="A180" s="6" t="s">
        <v>9</v>
      </c>
      <c r="B180" s="12">
        <v>39893</v>
      </c>
      <c r="C180" s="7" t="s">
        <v>10</v>
      </c>
      <c r="D180" s="6" t="s">
        <v>86</v>
      </c>
      <c r="F180" s="6" t="s">
        <v>128</v>
      </c>
      <c r="G180" s="6" t="s">
        <v>129</v>
      </c>
      <c r="H180" s="9">
        <v>21</v>
      </c>
      <c r="I180" s="6" t="s">
        <v>127</v>
      </c>
    </row>
    <row r="181" spans="1:10" x14ac:dyDescent="0.25">
      <c r="A181" s="10" t="s">
        <v>9</v>
      </c>
      <c r="B181" s="12">
        <v>39900</v>
      </c>
      <c r="C181" s="7" t="s">
        <v>72</v>
      </c>
      <c r="D181" s="6" t="s">
        <v>183</v>
      </c>
      <c r="F181" s="6" t="s">
        <v>452</v>
      </c>
      <c r="G181" s="6" t="s">
        <v>452</v>
      </c>
      <c r="H181" s="9">
        <v>10</v>
      </c>
      <c r="I181" s="6" t="s">
        <v>453</v>
      </c>
    </row>
    <row r="182" spans="1:10" x14ac:dyDescent="0.25">
      <c r="A182" s="6" t="s">
        <v>9</v>
      </c>
      <c r="B182" s="12">
        <v>39921</v>
      </c>
      <c r="C182" s="7" t="s">
        <v>16</v>
      </c>
      <c r="D182" s="6" t="s">
        <v>130</v>
      </c>
      <c r="F182" s="6" t="s">
        <v>131</v>
      </c>
      <c r="G182" s="6" t="s">
        <v>131</v>
      </c>
      <c r="H182" s="9">
        <v>25</v>
      </c>
      <c r="I182" s="6" t="s">
        <v>127</v>
      </c>
    </row>
    <row r="183" spans="1:10" x14ac:dyDescent="0.25">
      <c r="A183" s="6" t="s">
        <v>69</v>
      </c>
      <c r="B183" s="12">
        <v>39946</v>
      </c>
      <c r="C183" s="7" t="s">
        <v>10</v>
      </c>
      <c r="D183" s="6" t="s">
        <v>132</v>
      </c>
      <c r="F183" s="6" t="s">
        <v>133</v>
      </c>
      <c r="G183" s="6" t="s">
        <v>134</v>
      </c>
      <c r="H183" s="9">
        <v>19</v>
      </c>
    </row>
    <row r="184" spans="1:10" x14ac:dyDescent="0.25">
      <c r="A184" s="6" t="s">
        <v>9</v>
      </c>
      <c r="B184" s="12">
        <v>39949</v>
      </c>
      <c r="C184" s="7" t="s">
        <v>10</v>
      </c>
      <c r="D184" s="6" t="s">
        <v>20</v>
      </c>
      <c r="E184" s="8">
        <v>12</v>
      </c>
      <c r="F184" s="6" t="s">
        <v>57</v>
      </c>
      <c r="G184" s="6" t="s">
        <v>135</v>
      </c>
      <c r="H184" s="9">
        <v>17.5</v>
      </c>
    </row>
    <row r="185" spans="1:10" x14ac:dyDescent="0.25">
      <c r="A185" s="6" t="s">
        <v>9</v>
      </c>
      <c r="B185" s="12">
        <v>39956</v>
      </c>
      <c r="C185" s="7" t="s">
        <v>10</v>
      </c>
      <c r="D185" s="6" t="s">
        <v>136</v>
      </c>
      <c r="F185" s="6" t="s">
        <v>137</v>
      </c>
      <c r="G185" s="6" t="s">
        <v>138</v>
      </c>
      <c r="H185" s="9">
        <v>27</v>
      </c>
      <c r="I185" s="6" t="s">
        <v>127</v>
      </c>
    </row>
    <row r="186" spans="1:10" x14ac:dyDescent="0.25">
      <c r="A186" s="10" t="s">
        <v>9</v>
      </c>
      <c r="B186" s="12">
        <v>39963</v>
      </c>
      <c r="C186" s="7" t="s">
        <v>72</v>
      </c>
      <c r="D186" s="6" t="s">
        <v>410</v>
      </c>
      <c r="F186" s="6" t="s">
        <v>454</v>
      </c>
      <c r="G186" s="6" t="s">
        <v>411</v>
      </c>
      <c r="H186" s="9">
        <v>14</v>
      </c>
      <c r="I186" s="6" t="s">
        <v>127</v>
      </c>
    </row>
    <row r="187" spans="1:10" x14ac:dyDescent="0.25">
      <c r="A187" s="10" t="s">
        <v>67</v>
      </c>
      <c r="B187" s="12">
        <v>39969</v>
      </c>
      <c r="C187" s="7" t="s">
        <v>72</v>
      </c>
      <c r="D187" s="6" t="s">
        <v>394</v>
      </c>
      <c r="F187" s="6" t="s">
        <v>393</v>
      </c>
      <c r="G187" s="6" t="s">
        <v>393</v>
      </c>
      <c r="H187" s="9">
        <v>15</v>
      </c>
      <c r="I187" s="6" t="s">
        <v>117</v>
      </c>
    </row>
    <row r="188" spans="1:10" x14ac:dyDescent="0.25">
      <c r="A188" s="10" t="s">
        <v>9</v>
      </c>
      <c r="B188" s="12">
        <v>39977</v>
      </c>
      <c r="C188" s="7" t="s">
        <v>72</v>
      </c>
      <c r="D188" s="6" t="s">
        <v>367</v>
      </c>
      <c r="F188" s="6" t="s">
        <v>455</v>
      </c>
      <c r="G188" s="6" t="s">
        <v>39</v>
      </c>
      <c r="H188" s="9">
        <v>20</v>
      </c>
    </row>
    <row r="189" spans="1:10" x14ac:dyDescent="0.25">
      <c r="A189" s="10" t="s">
        <v>9</v>
      </c>
      <c r="B189" s="12">
        <v>39991</v>
      </c>
      <c r="C189" s="7" t="s">
        <v>72</v>
      </c>
      <c r="D189" s="6" t="s">
        <v>367</v>
      </c>
      <c r="F189" s="6" t="s">
        <v>39</v>
      </c>
      <c r="G189" s="6" t="s">
        <v>458</v>
      </c>
      <c r="H189" s="9">
        <v>10</v>
      </c>
      <c r="I189" s="6" t="s">
        <v>87</v>
      </c>
    </row>
    <row r="190" spans="1:10" x14ac:dyDescent="0.25">
      <c r="A190" s="6" t="s">
        <v>9</v>
      </c>
      <c r="B190" s="12">
        <v>40033</v>
      </c>
      <c r="C190" s="7" t="s">
        <v>10</v>
      </c>
      <c r="D190" s="6" t="s">
        <v>49</v>
      </c>
      <c r="E190" s="8">
        <v>3</v>
      </c>
      <c r="F190" s="6" t="s">
        <v>139</v>
      </c>
      <c r="G190" s="6" t="s">
        <v>140</v>
      </c>
      <c r="H190" s="9">
        <v>20</v>
      </c>
      <c r="J190" s="16">
        <f>SUM(H176:H190)</f>
        <v>255</v>
      </c>
    </row>
    <row r="191" spans="1:10" x14ac:dyDescent="0.25">
      <c r="A191" s="10" t="s">
        <v>9</v>
      </c>
      <c r="B191" s="12">
        <v>40285</v>
      </c>
      <c r="C191" s="7" t="s">
        <v>72</v>
      </c>
      <c r="D191" s="6" t="s">
        <v>456</v>
      </c>
      <c r="F191" s="6" t="s">
        <v>457</v>
      </c>
      <c r="G191" s="6" t="s">
        <v>457</v>
      </c>
      <c r="H191" s="9">
        <v>12</v>
      </c>
      <c r="I191" s="6" t="s">
        <v>127</v>
      </c>
    </row>
    <row r="192" spans="1:10" x14ac:dyDescent="0.25">
      <c r="A192" s="10" t="s">
        <v>9</v>
      </c>
      <c r="B192" s="12">
        <v>40460</v>
      </c>
      <c r="C192" s="7" t="s">
        <v>248</v>
      </c>
      <c r="D192" s="6" t="s">
        <v>346</v>
      </c>
      <c r="F192" s="10" t="s">
        <v>166</v>
      </c>
      <c r="G192" s="6" t="s">
        <v>95</v>
      </c>
      <c r="H192" s="9">
        <v>13</v>
      </c>
      <c r="I192" s="6" t="s">
        <v>348</v>
      </c>
    </row>
    <row r="193" spans="1:1024" x14ac:dyDescent="0.25">
      <c r="A193" s="10" t="s">
        <v>9</v>
      </c>
      <c r="B193" s="12">
        <v>40488</v>
      </c>
      <c r="C193" s="7" t="s">
        <v>248</v>
      </c>
      <c r="D193" s="6" t="s">
        <v>268</v>
      </c>
      <c r="F193" s="6" t="s">
        <v>269</v>
      </c>
      <c r="G193" s="6" t="s">
        <v>270</v>
      </c>
      <c r="H193" s="9">
        <v>17.5</v>
      </c>
      <c r="I193" s="6" t="s">
        <v>127</v>
      </c>
      <c r="J193" s="16">
        <f>SUM(H191:H193)</f>
        <v>42.5</v>
      </c>
    </row>
    <row r="194" spans="1:1024" x14ac:dyDescent="0.25">
      <c r="A194" s="10" t="s">
        <v>9</v>
      </c>
      <c r="B194" s="12">
        <v>40608</v>
      </c>
      <c r="C194" s="7" t="s">
        <v>72</v>
      </c>
      <c r="D194" s="6" t="s">
        <v>459</v>
      </c>
      <c r="F194" s="6" t="s">
        <v>233</v>
      </c>
      <c r="G194" s="6" t="s">
        <v>236</v>
      </c>
      <c r="H194" s="9">
        <v>15</v>
      </c>
      <c r="I194" s="6" t="s">
        <v>63</v>
      </c>
    </row>
    <row r="195" spans="1:1024" x14ac:dyDescent="0.25">
      <c r="A195" s="6" t="s">
        <v>9</v>
      </c>
      <c r="B195" s="12">
        <v>40768</v>
      </c>
      <c r="C195" s="7" t="s">
        <v>10</v>
      </c>
      <c r="D195" s="6" t="s">
        <v>49</v>
      </c>
      <c r="E195" s="8">
        <v>4</v>
      </c>
      <c r="F195" s="6" t="s">
        <v>140</v>
      </c>
      <c r="G195" s="6" t="s">
        <v>141</v>
      </c>
      <c r="H195" s="9">
        <v>13</v>
      </c>
    </row>
    <row r="196" spans="1:1024" x14ac:dyDescent="0.25">
      <c r="A196" s="10" t="s">
        <v>9</v>
      </c>
      <c r="B196" s="12">
        <v>40776</v>
      </c>
      <c r="C196" s="7" t="s">
        <v>248</v>
      </c>
      <c r="D196" s="6" t="s">
        <v>346</v>
      </c>
      <c r="F196" s="10" t="s">
        <v>166</v>
      </c>
      <c r="G196" s="6" t="s">
        <v>95</v>
      </c>
      <c r="H196" s="9">
        <v>13</v>
      </c>
      <c r="I196" s="6" t="s">
        <v>63</v>
      </c>
    </row>
    <row r="197" spans="1:1024" x14ac:dyDescent="0.25">
      <c r="A197" s="10" t="s">
        <v>9</v>
      </c>
      <c r="B197" s="12">
        <v>40831</v>
      </c>
      <c r="C197" s="7" t="s">
        <v>241</v>
      </c>
      <c r="D197" s="6" t="s">
        <v>224</v>
      </c>
      <c r="F197" s="6" t="s">
        <v>112</v>
      </c>
      <c r="G197" s="6" t="s">
        <v>112</v>
      </c>
      <c r="H197" s="9">
        <v>7</v>
      </c>
      <c r="I197" s="6" t="s">
        <v>247</v>
      </c>
      <c r="J197" s="16">
        <f>SUM(H194:H197)</f>
        <v>48</v>
      </c>
    </row>
    <row r="198" spans="1:1024" x14ac:dyDescent="0.25">
      <c r="A198" s="10" t="s">
        <v>9</v>
      </c>
      <c r="B198" s="12">
        <v>40985</v>
      </c>
      <c r="C198" s="7" t="s">
        <v>248</v>
      </c>
      <c r="D198" s="6" t="s">
        <v>287</v>
      </c>
      <c r="F198" s="6" t="s">
        <v>288</v>
      </c>
      <c r="G198" s="6" t="s">
        <v>289</v>
      </c>
      <c r="H198" s="9">
        <v>16</v>
      </c>
      <c r="I198" s="6" t="s">
        <v>290</v>
      </c>
    </row>
    <row r="199" spans="1:1024" x14ac:dyDescent="0.25">
      <c r="A199" s="10" t="s">
        <v>9</v>
      </c>
      <c r="B199" s="12">
        <v>40992</v>
      </c>
      <c r="C199" s="7" t="s">
        <v>72</v>
      </c>
      <c r="D199" s="6" t="s">
        <v>460</v>
      </c>
      <c r="F199" s="6" t="s">
        <v>398</v>
      </c>
      <c r="G199" s="6" t="s">
        <v>398</v>
      </c>
      <c r="H199" s="9">
        <v>12</v>
      </c>
      <c r="I199" s="6" t="s">
        <v>127</v>
      </c>
    </row>
    <row r="200" spans="1:1024" x14ac:dyDescent="0.25">
      <c r="A200" s="10" t="s">
        <v>9</v>
      </c>
      <c r="B200" s="12">
        <v>41006</v>
      </c>
      <c r="C200" s="7" t="s">
        <v>72</v>
      </c>
      <c r="D200" s="6" t="s">
        <v>183</v>
      </c>
      <c r="F200" s="6" t="s">
        <v>461</v>
      </c>
      <c r="G200" s="6" t="s">
        <v>461</v>
      </c>
      <c r="H200" s="9">
        <v>16</v>
      </c>
      <c r="I200" s="6" t="s">
        <v>127</v>
      </c>
    </row>
    <row r="201" spans="1:1024" x14ac:dyDescent="0.25">
      <c r="A201" s="6" t="s">
        <v>9</v>
      </c>
      <c r="B201" s="12">
        <v>41055</v>
      </c>
      <c r="C201" s="7" t="s">
        <v>10</v>
      </c>
      <c r="D201" s="6" t="s">
        <v>76</v>
      </c>
      <c r="F201" s="6" t="s">
        <v>142</v>
      </c>
      <c r="G201" s="6" t="s">
        <v>143</v>
      </c>
      <c r="H201" s="9">
        <v>12</v>
      </c>
      <c r="I201" s="6" t="s">
        <v>63</v>
      </c>
      <c r="J201" s="1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  <c r="IY201" s="5"/>
      <c r="IZ201" s="5"/>
      <c r="JA201" s="5"/>
      <c r="JB201" s="5"/>
      <c r="JC201" s="5"/>
      <c r="JD201" s="5"/>
      <c r="JE201" s="5"/>
      <c r="JF201" s="5"/>
      <c r="JG201" s="5"/>
      <c r="JH201" s="5"/>
      <c r="JI201" s="5"/>
      <c r="JJ201" s="5"/>
      <c r="JK201" s="5"/>
      <c r="JL201" s="5"/>
      <c r="JM201" s="5"/>
      <c r="JN201" s="5"/>
      <c r="JO201" s="5"/>
      <c r="JP201" s="5"/>
      <c r="JQ201" s="5"/>
      <c r="JR201" s="5"/>
      <c r="JS201" s="5"/>
      <c r="JT201" s="5"/>
      <c r="JU201" s="5"/>
      <c r="JV201" s="5"/>
      <c r="JW201" s="5"/>
      <c r="JX201" s="5"/>
      <c r="JY201" s="5"/>
      <c r="JZ201" s="5"/>
      <c r="KA201" s="5"/>
      <c r="KB201" s="5"/>
      <c r="KC201" s="5"/>
      <c r="KD201" s="5"/>
      <c r="KE201" s="5"/>
      <c r="KF201" s="5"/>
      <c r="KG201" s="5"/>
      <c r="KH201" s="5"/>
      <c r="KI201" s="5"/>
      <c r="KJ201" s="5"/>
      <c r="KK201" s="5"/>
      <c r="KL201" s="5"/>
      <c r="KM201" s="5"/>
      <c r="KN201" s="5"/>
      <c r="KO201" s="5"/>
      <c r="KP201" s="5"/>
      <c r="KQ201" s="5"/>
      <c r="KR201" s="5"/>
      <c r="KS201" s="5"/>
      <c r="KT201" s="5"/>
      <c r="KU201" s="5"/>
      <c r="KV201" s="5"/>
      <c r="KW201" s="5"/>
      <c r="KX201" s="5"/>
      <c r="KY201" s="5"/>
      <c r="KZ201" s="5"/>
      <c r="LA201" s="5"/>
      <c r="LB201" s="5"/>
      <c r="LC201" s="5"/>
      <c r="LD201" s="5"/>
      <c r="LE201" s="5"/>
      <c r="LF201" s="5"/>
      <c r="LG201" s="5"/>
      <c r="LH201" s="5"/>
      <c r="LI201" s="5"/>
      <c r="LJ201" s="5"/>
      <c r="LK201" s="5"/>
      <c r="LL201" s="5"/>
      <c r="LM201" s="5"/>
      <c r="LN201" s="5"/>
      <c r="LO201" s="5"/>
      <c r="LP201" s="5"/>
      <c r="LQ201" s="5"/>
      <c r="LR201" s="5"/>
      <c r="LS201" s="5"/>
      <c r="LT201" s="5"/>
      <c r="LU201" s="5"/>
      <c r="LV201" s="5"/>
      <c r="LW201" s="5"/>
      <c r="LX201" s="5"/>
      <c r="LY201" s="5"/>
      <c r="LZ201" s="5"/>
      <c r="MA201" s="5"/>
      <c r="MB201" s="5"/>
      <c r="MC201" s="5"/>
      <c r="MD201" s="5"/>
      <c r="ME201" s="5"/>
      <c r="MF201" s="5"/>
      <c r="MG201" s="5"/>
      <c r="MH201" s="5"/>
      <c r="MI201" s="5"/>
      <c r="MJ201" s="5"/>
      <c r="MK201" s="5"/>
      <c r="ML201" s="5"/>
      <c r="MM201" s="5"/>
      <c r="MN201" s="5"/>
      <c r="MO201" s="5"/>
      <c r="MP201" s="5"/>
      <c r="MQ201" s="5"/>
      <c r="MR201" s="5"/>
      <c r="MS201" s="5"/>
      <c r="MT201" s="5"/>
      <c r="MU201" s="5"/>
      <c r="MV201" s="5"/>
      <c r="MW201" s="5"/>
      <c r="MX201" s="5"/>
      <c r="MY201" s="5"/>
      <c r="MZ201" s="5"/>
      <c r="NA201" s="5"/>
      <c r="NB201" s="5"/>
      <c r="NC201" s="5"/>
      <c r="ND201" s="5"/>
      <c r="NE201" s="5"/>
      <c r="NF201" s="5"/>
      <c r="NG201" s="5"/>
      <c r="NH201" s="5"/>
      <c r="NI201" s="5"/>
      <c r="NJ201" s="5"/>
      <c r="NK201" s="5"/>
      <c r="NL201" s="5"/>
      <c r="NM201" s="5"/>
      <c r="NN201" s="5"/>
      <c r="NO201" s="5"/>
      <c r="NP201" s="5"/>
      <c r="NQ201" s="5"/>
      <c r="NR201" s="5"/>
      <c r="NS201" s="5"/>
      <c r="NT201" s="5"/>
      <c r="NU201" s="5"/>
      <c r="NV201" s="5"/>
      <c r="NW201" s="5"/>
      <c r="NX201" s="5"/>
      <c r="NY201" s="5"/>
      <c r="NZ201" s="5"/>
      <c r="OA201" s="5"/>
      <c r="OB201" s="5"/>
      <c r="OC201" s="5"/>
      <c r="OD201" s="5"/>
      <c r="OE201" s="5"/>
      <c r="OF201" s="5"/>
      <c r="OG201" s="5"/>
      <c r="OH201" s="5"/>
      <c r="OI201" s="5"/>
      <c r="OJ201" s="5"/>
      <c r="OK201" s="5"/>
      <c r="OL201" s="5"/>
      <c r="OM201" s="5"/>
      <c r="ON201" s="5"/>
      <c r="OO201" s="5"/>
      <c r="OP201" s="5"/>
      <c r="OQ201" s="5"/>
      <c r="OR201" s="5"/>
      <c r="OS201" s="5"/>
      <c r="OT201" s="5"/>
      <c r="OU201" s="5"/>
      <c r="OV201" s="5"/>
      <c r="OW201" s="5"/>
      <c r="OX201" s="5"/>
      <c r="OY201" s="5"/>
      <c r="OZ201" s="5"/>
      <c r="PA201" s="5"/>
      <c r="PB201" s="5"/>
      <c r="PC201" s="5"/>
      <c r="PD201" s="5"/>
      <c r="PE201" s="5"/>
      <c r="PF201" s="5"/>
      <c r="PG201" s="5"/>
      <c r="PH201" s="5"/>
      <c r="PI201" s="5"/>
      <c r="PJ201" s="5"/>
      <c r="PK201" s="5"/>
      <c r="PL201" s="5"/>
      <c r="PM201" s="5"/>
      <c r="PN201" s="5"/>
      <c r="PO201" s="5"/>
      <c r="PP201" s="5"/>
      <c r="PQ201" s="5"/>
      <c r="PR201" s="5"/>
      <c r="PS201" s="5"/>
      <c r="PT201" s="5"/>
      <c r="PU201" s="5"/>
      <c r="PV201" s="5"/>
      <c r="PW201" s="5"/>
      <c r="PX201" s="5"/>
      <c r="PY201" s="5"/>
      <c r="PZ201" s="5"/>
      <c r="QA201" s="5"/>
      <c r="QB201" s="5"/>
      <c r="QC201" s="5"/>
      <c r="QD201" s="5"/>
      <c r="QE201" s="5"/>
      <c r="QF201" s="5"/>
      <c r="QG201" s="5"/>
      <c r="QH201" s="5"/>
      <c r="QI201" s="5"/>
      <c r="QJ201" s="5"/>
      <c r="QK201" s="5"/>
      <c r="QL201" s="5"/>
      <c r="QM201" s="5"/>
      <c r="QN201" s="5"/>
      <c r="QO201" s="5"/>
      <c r="QP201" s="5"/>
      <c r="QQ201" s="5"/>
      <c r="QR201" s="5"/>
      <c r="QS201" s="5"/>
      <c r="QT201" s="5"/>
      <c r="QU201" s="5"/>
      <c r="QV201" s="5"/>
      <c r="QW201" s="5"/>
      <c r="QX201" s="5"/>
      <c r="QY201" s="5"/>
      <c r="QZ201" s="5"/>
      <c r="RA201" s="5"/>
      <c r="RB201" s="5"/>
      <c r="RC201" s="5"/>
      <c r="RD201" s="5"/>
      <c r="RE201" s="5"/>
      <c r="RF201" s="5"/>
      <c r="RG201" s="5"/>
      <c r="RH201" s="5"/>
      <c r="RI201" s="5"/>
      <c r="RJ201" s="5"/>
      <c r="RK201" s="5"/>
      <c r="RL201" s="5"/>
      <c r="RM201" s="5"/>
      <c r="RN201" s="5"/>
      <c r="RO201" s="5"/>
      <c r="RP201" s="5"/>
      <c r="RQ201" s="5"/>
      <c r="RR201" s="5"/>
      <c r="RS201" s="5"/>
      <c r="RT201" s="5"/>
      <c r="RU201" s="5"/>
      <c r="RV201" s="5"/>
      <c r="RW201" s="5"/>
      <c r="RX201" s="5"/>
      <c r="RY201" s="5"/>
      <c r="RZ201" s="5"/>
      <c r="SA201" s="5"/>
      <c r="SB201" s="5"/>
      <c r="SC201" s="5"/>
      <c r="SD201" s="5"/>
      <c r="SE201" s="5"/>
      <c r="SF201" s="5"/>
      <c r="SG201" s="5"/>
      <c r="SH201" s="5"/>
      <c r="SI201" s="5"/>
      <c r="SJ201" s="5"/>
      <c r="SK201" s="5"/>
      <c r="SL201" s="5"/>
      <c r="SM201" s="5"/>
      <c r="SN201" s="5"/>
      <c r="SO201" s="5"/>
      <c r="SP201" s="5"/>
      <c r="SQ201" s="5"/>
      <c r="SR201" s="5"/>
      <c r="SS201" s="5"/>
      <c r="ST201" s="5"/>
      <c r="SU201" s="5"/>
      <c r="SV201" s="5"/>
      <c r="SW201" s="5"/>
      <c r="SX201" s="5"/>
      <c r="SY201" s="5"/>
      <c r="SZ201" s="5"/>
      <c r="TA201" s="5"/>
      <c r="TB201" s="5"/>
      <c r="TC201" s="5"/>
      <c r="TD201" s="5"/>
      <c r="TE201" s="5"/>
      <c r="TF201" s="5"/>
      <c r="TG201" s="5"/>
      <c r="TH201" s="5"/>
      <c r="TI201" s="5"/>
      <c r="TJ201" s="5"/>
      <c r="TK201" s="5"/>
      <c r="TL201" s="5"/>
      <c r="TM201" s="5"/>
      <c r="TN201" s="5"/>
      <c r="TO201" s="5"/>
      <c r="TP201" s="5"/>
      <c r="TQ201" s="5"/>
      <c r="TR201" s="5"/>
      <c r="TS201" s="5"/>
      <c r="TT201" s="5"/>
      <c r="TU201" s="5"/>
      <c r="TV201" s="5"/>
      <c r="TW201" s="5"/>
      <c r="TX201" s="5"/>
      <c r="TY201" s="5"/>
      <c r="TZ201" s="5"/>
      <c r="UA201" s="5"/>
      <c r="UB201" s="5"/>
      <c r="UC201" s="5"/>
      <c r="UD201" s="5"/>
      <c r="UE201" s="5"/>
      <c r="UF201" s="5"/>
      <c r="UG201" s="5"/>
      <c r="UH201" s="5"/>
      <c r="UI201" s="5"/>
      <c r="UJ201" s="5"/>
      <c r="UK201" s="5"/>
      <c r="UL201" s="5"/>
      <c r="UM201" s="5"/>
      <c r="UN201" s="5"/>
      <c r="UO201" s="5"/>
      <c r="UP201" s="5"/>
      <c r="UQ201" s="5"/>
      <c r="UR201" s="5"/>
      <c r="US201" s="5"/>
      <c r="UT201" s="5"/>
      <c r="UU201" s="5"/>
      <c r="UV201" s="5"/>
      <c r="UW201" s="5"/>
      <c r="UX201" s="5"/>
      <c r="UY201" s="5"/>
      <c r="UZ201" s="5"/>
      <c r="VA201" s="5"/>
      <c r="VB201" s="5"/>
      <c r="VC201" s="5"/>
      <c r="VD201" s="5"/>
      <c r="VE201" s="5"/>
      <c r="VF201" s="5"/>
      <c r="VG201" s="5"/>
      <c r="VH201" s="5"/>
      <c r="VI201" s="5"/>
      <c r="VJ201" s="5"/>
      <c r="VK201" s="5"/>
      <c r="VL201" s="5"/>
      <c r="VM201" s="5"/>
      <c r="VN201" s="5"/>
      <c r="VO201" s="5"/>
      <c r="VP201" s="5"/>
      <c r="VQ201" s="5"/>
      <c r="VR201" s="5"/>
      <c r="VS201" s="5"/>
      <c r="VT201" s="5"/>
      <c r="VU201" s="5"/>
      <c r="VV201" s="5"/>
      <c r="VW201" s="5"/>
      <c r="VX201" s="5"/>
      <c r="VY201" s="5"/>
      <c r="VZ201" s="5"/>
      <c r="WA201" s="5"/>
      <c r="WB201" s="5"/>
      <c r="WC201" s="5"/>
      <c r="WD201" s="5"/>
      <c r="WE201" s="5"/>
      <c r="WF201" s="5"/>
      <c r="WG201" s="5"/>
      <c r="WH201" s="5"/>
      <c r="WI201" s="5"/>
      <c r="WJ201" s="5"/>
      <c r="WK201" s="5"/>
      <c r="WL201" s="5"/>
      <c r="WM201" s="5"/>
      <c r="WN201" s="5"/>
      <c r="WO201" s="5"/>
      <c r="WP201" s="5"/>
      <c r="WQ201" s="5"/>
      <c r="WR201" s="5"/>
      <c r="WS201" s="5"/>
      <c r="WT201" s="5"/>
      <c r="WU201" s="5"/>
      <c r="WV201" s="5"/>
      <c r="WW201" s="5"/>
      <c r="WX201" s="5"/>
      <c r="WY201" s="5"/>
      <c r="WZ201" s="5"/>
      <c r="XA201" s="5"/>
      <c r="XB201" s="5"/>
      <c r="XC201" s="5"/>
      <c r="XD201" s="5"/>
      <c r="XE201" s="5"/>
      <c r="XF201" s="5"/>
      <c r="XG201" s="5"/>
      <c r="XH201" s="5"/>
      <c r="XI201" s="5"/>
      <c r="XJ201" s="5"/>
      <c r="XK201" s="5"/>
      <c r="XL201" s="5"/>
      <c r="XM201" s="5"/>
      <c r="XN201" s="5"/>
      <c r="XO201" s="5"/>
      <c r="XP201" s="5"/>
      <c r="XQ201" s="5"/>
      <c r="XR201" s="5"/>
      <c r="XS201" s="5"/>
      <c r="XT201" s="5"/>
      <c r="XU201" s="5"/>
      <c r="XV201" s="5"/>
      <c r="XW201" s="5"/>
      <c r="XX201" s="5"/>
      <c r="XY201" s="5"/>
      <c r="XZ201" s="5"/>
      <c r="YA201" s="5"/>
      <c r="YB201" s="5"/>
      <c r="YC201" s="5"/>
      <c r="YD201" s="5"/>
      <c r="YE201" s="5"/>
      <c r="YF201" s="5"/>
      <c r="YG201" s="5"/>
      <c r="YH201" s="5"/>
      <c r="YI201" s="5"/>
      <c r="YJ201" s="5"/>
      <c r="YK201" s="5"/>
      <c r="YL201" s="5"/>
      <c r="YM201" s="5"/>
      <c r="YN201" s="5"/>
      <c r="YO201" s="5"/>
      <c r="YP201" s="5"/>
      <c r="YQ201" s="5"/>
      <c r="YR201" s="5"/>
      <c r="YS201" s="5"/>
      <c r="YT201" s="5"/>
      <c r="YU201" s="5"/>
      <c r="YV201" s="5"/>
      <c r="YW201" s="5"/>
      <c r="YX201" s="5"/>
      <c r="YY201" s="5"/>
      <c r="YZ201" s="5"/>
      <c r="ZA201" s="5"/>
      <c r="ZB201" s="5"/>
      <c r="ZC201" s="5"/>
      <c r="ZD201" s="5"/>
      <c r="ZE201" s="5"/>
      <c r="ZF201" s="5"/>
      <c r="ZG201" s="5"/>
      <c r="ZH201" s="5"/>
      <c r="ZI201" s="5"/>
      <c r="ZJ201" s="5"/>
      <c r="ZK201" s="5"/>
      <c r="ZL201" s="5"/>
      <c r="ZM201" s="5"/>
      <c r="ZN201" s="5"/>
      <c r="ZO201" s="5"/>
      <c r="ZP201" s="5"/>
      <c r="ZQ201" s="5"/>
      <c r="ZR201" s="5"/>
      <c r="ZS201" s="5"/>
      <c r="ZT201" s="5"/>
      <c r="ZU201" s="5"/>
      <c r="ZV201" s="5"/>
      <c r="ZW201" s="5"/>
      <c r="ZX201" s="5"/>
      <c r="ZY201" s="5"/>
      <c r="ZZ201" s="5"/>
      <c r="AAA201" s="5"/>
      <c r="AAB201" s="5"/>
      <c r="AAC201" s="5"/>
      <c r="AAD201" s="5"/>
      <c r="AAE201" s="5"/>
      <c r="AAF201" s="5"/>
      <c r="AAG201" s="5"/>
      <c r="AAH201" s="5"/>
      <c r="AAI201" s="5"/>
      <c r="AAJ201" s="5"/>
      <c r="AAK201" s="5"/>
      <c r="AAL201" s="5"/>
      <c r="AAM201" s="5"/>
      <c r="AAN201" s="5"/>
      <c r="AAO201" s="5"/>
      <c r="AAP201" s="5"/>
      <c r="AAQ201" s="5"/>
      <c r="AAR201" s="5"/>
      <c r="AAS201" s="5"/>
      <c r="AAT201" s="5"/>
      <c r="AAU201" s="5"/>
      <c r="AAV201" s="5"/>
      <c r="AAW201" s="5"/>
      <c r="AAX201" s="5"/>
      <c r="AAY201" s="5"/>
      <c r="AAZ201" s="5"/>
      <c r="ABA201" s="5"/>
      <c r="ABB201" s="5"/>
      <c r="ABC201" s="5"/>
      <c r="ABD201" s="5"/>
      <c r="ABE201" s="5"/>
      <c r="ABF201" s="5"/>
      <c r="ABG201" s="5"/>
      <c r="ABH201" s="5"/>
      <c r="ABI201" s="5"/>
      <c r="ABJ201" s="5"/>
      <c r="ABK201" s="5"/>
      <c r="ABL201" s="5"/>
      <c r="ABM201" s="5"/>
      <c r="ABN201" s="5"/>
      <c r="ABO201" s="5"/>
      <c r="ABP201" s="5"/>
      <c r="ABQ201" s="5"/>
      <c r="ABR201" s="5"/>
      <c r="ABS201" s="5"/>
      <c r="ABT201" s="5"/>
      <c r="ABU201" s="5"/>
      <c r="ABV201" s="5"/>
      <c r="ABW201" s="5"/>
      <c r="ABX201" s="5"/>
      <c r="ABY201" s="5"/>
      <c r="ABZ201" s="5"/>
      <c r="ACA201" s="5"/>
      <c r="ACB201" s="5"/>
      <c r="ACC201" s="5"/>
      <c r="ACD201" s="5"/>
      <c r="ACE201" s="5"/>
      <c r="ACF201" s="5"/>
      <c r="ACG201" s="5"/>
      <c r="ACH201" s="5"/>
      <c r="ACI201" s="5"/>
      <c r="ACJ201" s="5"/>
      <c r="ACK201" s="5"/>
      <c r="ACL201" s="5"/>
      <c r="ACM201" s="5"/>
      <c r="ACN201" s="5"/>
      <c r="ACO201" s="5"/>
      <c r="ACP201" s="5"/>
      <c r="ACQ201" s="5"/>
      <c r="ACR201" s="5"/>
      <c r="ACS201" s="5"/>
      <c r="ACT201" s="5"/>
      <c r="ACU201" s="5"/>
      <c r="ACV201" s="5"/>
      <c r="ACW201" s="5"/>
      <c r="ACX201" s="5"/>
      <c r="ACY201" s="5"/>
      <c r="ACZ201" s="5"/>
      <c r="ADA201" s="5"/>
      <c r="ADB201" s="5"/>
      <c r="ADC201" s="5"/>
      <c r="ADD201" s="5"/>
      <c r="ADE201" s="5"/>
      <c r="ADF201" s="5"/>
      <c r="ADG201" s="5"/>
      <c r="ADH201" s="5"/>
      <c r="ADI201" s="5"/>
      <c r="ADJ201" s="5"/>
      <c r="ADK201" s="5"/>
      <c r="ADL201" s="5"/>
      <c r="ADM201" s="5"/>
      <c r="ADN201" s="5"/>
      <c r="ADO201" s="5"/>
      <c r="ADP201" s="5"/>
      <c r="ADQ201" s="5"/>
      <c r="ADR201" s="5"/>
      <c r="ADS201" s="5"/>
      <c r="ADT201" s="5"/>
      <c r="ADU201" s="5"/>
      <c r="ADV201" s="5"/>
      <c r="ADW201" s="5"/>
      <c r="ADX201" s="5"/>
      <c r="ADY201" s="5"/>
      <c r="ADZ201" s="5"/>
      <c r="AEA201" s="5"/>
      <c r="AEB201" s="5"/>
      <c r="AEC201" s="5"/>
      <c r="AED201" s="5"/>
      <c r="AEE201" s="5"/>
      <c r="AEF201" s="5"/>
      <c r="AEG201" s="5"/>
      <c r="AEH201" s="5"/>
      <c r="AEI201" s="5"/>
      <c r="AEJ201" s="5"/>
      <c r="AEK201" s="5"/>
      <c r="AEL201" s="5"/>
      <c r="AEM201" s="5"/>
      <c r="AEN201" s="5"/>
      <c r="AEO201" s="5"/>
      <c r="AEP201" s="5"/>
      <c r="AEQ201" s="5"/>
      <c r="AER201" s="5"/>
      <c r="AES201" s="5"/>
      <c r="AET201" s="5"/>
      <c r="AEU201" s="5"/>
      <c r="AEV201" s="5"/>
      <c r="AEW201" s="5"/>
      <c r="AEX201" s="5"/>
      <c r="AEY201" s="5"/>
      <c r="AEZ201" s="5"/>
      <c r="AFA201" s="5"/>
      <c r="AFB201" s="5"/>
      <c r="AFC201" s="5"/>
      <c r="AFD201" s="5"/>
      <c r="AFE201" s="5"/>
      <c r="AFF201" s="5"/>
      <c r="AFG201" s="5"/>
      <c r="AFH201" s="5"/>
      <c r="AFI201" s="5"/>
      <c r="AFJ201" s="5"/>
      <c r="AFK201" s="5"/>
      <c r="AFL201" s="5"/>
      <c r="AFM201" s="5"/>
      <c r="AFN201" s="5"/>
      <c r="AFO201" s="5"/>
      <c r="AFP201" s="5"/>
      <c r="AFQ201" s="5"/>
      <c r="AFR201" s="5"/>
      <c r="AFS201" s="5"/>
      <c r="AFT201" s="5"/>
      <c r="AFU201" s="5"/>
      <c r="AFV201" s="5"/>
      <c r="AFW201" s="5"/>
      <c r="AFX201" s="5"/>
      <c r="AFY201" s="5"/>
      <c r="AFZ201" s="5"/>
      <c r="AGA201" s="5"/>
      <c r="AGB201" s="5"/>
      <c r="AGC201" s="5"/>
      <c r="AGD201" s="5"/>
      <c r="AGE201" s="5"/>
      <c r="AGF201" s="5"/>
      <c r="AGG201" s="5"/>
      <c r="AGH201" s="5"/>
      <c r="AGI201" s="5"/>
      <c r="AGJ201" s="5"/>
      <c r="AGK201" s="5"/>
      <c r="AGL201" s="5"/>
      <c r="AGM201" s="5"/>
      <c r="AGN201" s="5"/>
      <c r="AGO201" s="5"/>
      <c r="AGP201" s="5"/>
      <c r="AGQ201" s="5"/>
      <c r="AGR201" s="5"/>
      <c r="AGS201" s="5"/>
      <c r="AGT201" s="5"/>
      <c r="AGU201" s="5"/>
      <c r="AGV201" s="5"/>
      <c r="AGW201" s="5"/>
      <c r="AGX201" s="5"/>
      <c r="AGY201" s="5"/>
      <c r="AGZ201" s="5"/>
      <c r="AHA201" s="5"/>
      <c r="AHB201" s="5"/>
      <c r="AHC201" s="5"/>
      <c r="AHD201" s="5"/>
      <c r="AHE201" s="5"/>
      <c r="AHF201" s="5"/>
      <c r="AHG201" s="5"/>
      <c r="AHH201" s="5"/>
      <c r="AHI201" s="5"/>
      <c r="AHJ201" s="5"/>
      <c r="AHK201" s="5"/>
      <c r="AHL201" s="5"/>
      <c r="AHM201" s="5"/>
      <c r="AHN201" s="5"/>
      <c r="AHO201" s="5"/>
      <c r="AHP201" s="5"/>
      <c r="AHQ201" s="5"/>
      <c r="AHR201" s="5"/>
      <c r="AHS201" s="5"/>
      <c r="AHT201" s="5"/>
      <c r="AHU201" s="5"/>
      <c r="AHV201" s="5"/>
      <c r="AHW201" s="5"/>
      <c r="AHX201" s="5"/>
      <c r="AHY201" s="5"/>
      <c r="AHZ201" s="5"/>
      <c r="AIA201" s="5"/>
      <c r="AIB201" s="5"/>
      <c r="AIC201" s="5"/>
      <c r="AID201" s="5"/>
      <c r="AIE201" s="5"/>
      <c r="AIF201" s="5"/>
      <c r="AIG201" s="5"/>
      <c r="AIH201" s="5"/>
      <c r="AII201" s="5"/>
      <c r="AIJ201" s="5"/>
      <c r="AIK201" s="5"/>
      <c r="AIL201" s="5"/>
      <c r="AIM201" s="5"/>
      <c r="AIN201" s="5"/>
      <c r="AIO201" s="5"/>
      <c r="AIP201" s="5"/>
      <c r="AIQ201" s="5"/>
      <c r="AIR201" s="5"/>
      <c r="AIS201" s="5"/>
      <c r="AIT201" s="5"/>
      <c r="AIU201" s="5"/>
      <c r="AIV201" s="5"/>
      <c r="AIW201" s="5"/>
      <c r="AIX201" s="5"/>
      <c r="AIY201" s="5"/>
      <c r="AIZ201" s="5"/>
      <c r="AJA201" s="5"/>
      <c r="AJB201" s="5"/>
      <c r="AJC201" s="5"/>
      <c r="AJD201" s="5"/>
      <c r="AJE201" s="5"/>
      <c r="AJF201" s="5"/>
      <c r="AJG201" s="5"/>
      <c r="AJH201" s="5"/>
      <c r="AJI201" s="5"/>
      <c r="AJJ201" s="5"/>
      <c r="AJK201" s="5"/>
      <c r="AJL201" s="5"/>
      <c r="AJM201" s="5"/>
      <c r="AJN201" s="5"/>
      <c r="AJO201" s="5"/>
      <c r="AJP201" s="5"/>
      <c r="AJQ201" s="5"/>
      <c r="AJR201" s="5"/>
      <c r="AJS201" s="5"/>
      <c r="AJT201" s="5"/>
      <c r="AJU201" s="5"/>
      <c r="AJV201" s="5"/>
      <c r="AJW201" s="5"/>
      <c r="AJX201" s="5"/>
      <c r="AJY201" s="5"/>
      <c r="AJZ201" s="5"/>
      <c r="AKA201" s="5"/>
      <c r="AKB201" s="5"/>
      <c r="AKC201" s="5"/>
      <c r="AKD201" s="5"/>
      <c r="AKE201" s="5"/>
      <c r="AKF201" s="5"/>
      <c r="AKG201" s="5"/>
      <c r="AKH201" s="5"/>
      <c r="AKI201" s="5"/>
      <c r="AKJ201" s="5"/>
      <c r="AKK201" s="5"/>
      <c r="AKL201" s="5"/>
      <c r="AKM201" s="5"/>
      <c r="AKN201" s="5"/>
      <c r="AKO201" s="5"/>
      <c r="AKP201" s="5"/>
      <c r="AKQ201" s="5"/>
      <c r="AKR201" s="5"/>
      <c r="AKS201" s="5"/>
      <c r="AKT201" s="5"/>
      <c r="AKU201" s="5"/>
      <c r="AKV201" s="5"/>
      <c r="AKW201" s="5"/>
      <c r="AKX201" s="5"/>
      <c r="AKY201" s="5"/>
      <c r="AKZ201" s="5"/>
      <c r="ALA201" s="5"/>
      <c r="ALB201" s="5"/>
      <c r="ALC201" s="5"/>
      <c r="ALD201" s="5"/>
      <c r="ALE201" s="5"/>
      <c r="ALF201" s="5"/>
      <c r="ALG201" s="5"/>
      <c r="ALH201" s="5"/>
      <c r="ALI201" s="5"/>
      <c r="ALJ201" s="5"/>
      <c r="ALK201" s="5"/>
      <c r="ALL201" s="5"/>
      <c r="ALM201" s="5"/>
      <c r="ALN201" s="5"/>
      <c r="ALO201" s="5"/>
      <c r="ALP201" s="5"/>
      <c r="ALQ201" s="5"/>
      <c r="ALR201" s="5"/>
      <c r="ALS201" s="5"/>
      <c r="ALT201" s="5"/>
      <c r="ALU201" s="5"/>
      <c r="ALV201" s="5"/>
      <c r="ALW201" s="5"/>
      <c r="ALX201" s="5"/>
      <c r="ALY201" s="5"/>
      <c r="ALZ201" s="5"/>
      <c r="AMA201" s="5"/>
      <c r="AMB201" s="5"/>
      <c r="AMC201" s="5"/>
      <c r="AMD201" s="5"/>
      <c r="AME201" s="5"/>
      <c r="AMF201" s="5"/>
      <c r="AMG201" s="5"/>
      <c r="AMH201" s="5"/>
      <c r="AMI201" s="5"/>
      <c r="AMJ201" s="5"/>
    </row>
    <row r="202" spans="1:1024" x14ac:dyDescent="0.25">
      <c r="A202" s="6" t="s">
        <v>15</v>
      </c>
      <c r="B202" s="12">
        <v>41056</v>
      </c>
      <c r="C202" s="7" t="s">
        <v>10</v>
      </c>
      <c r="D202" s="6" t="s">
        <v>76</v>
      </c>
      <c r="F202" s="6" t="s">
        <v>143</v>
      </c>
      <c r="G202" s="6" t="s">
        <v>144</v>
      </c>
      <c r="H202" s="9">
        <v>21</v>
      </c>
      <c r="I202" s="6" t="s">
        <v>63</v>
      </c>
    </row>
    <row r="203" spans="1:1024" x14ac:dyDescent="0.25">
      <c r="A203" s="6" t="s">
        <v>9</v>
      </c>
      <c r="B203" s="12">
        <v>41132</v>
      </c>
      <c r="C203" s="7" t="s">
        <v>10</v>
      </c>
      <c r="D203" s="6" t="s">
        <v>94</v>
      </c>
      <c r="E203" s="8">
        <v>2</v>
      </c>
      <c r="F203" s="6" t="s">
        <v>145</v>
      </c>
      <c r="G203" s="6" t="s">
        <v>146</v>
      </c>
      <c r="H203" s="9">
        <v>11</v>
      </c>
      <c r="J203" s="16">
        <f>SUM(H198:H203)</f>
        <v>88</v>
      </c>
    </row>
    <row r="204" spans="1:1024" x14ac:dyDescent="0.25">
      <c r="A204" s="10" t="s">
        <v>9</v>
      </c>
      <c r="B204" s="12">
        <v>41503</v>
      </c>
      <c r="C204" s="7" t="s">
        <v>248</v>
      </c>
      <c r="D204" s="6" t="s">
        <v>258</v>
      </c>
      <c r="F204" s="6" t="s">
        <v>253</v>
      </c>
      <c r="G204" s="6" t="s">
        <v>112</v>
      </c>
      <c r="H204" s="9">
        <v>14</v>
      </c>
      <c r="I204" s="6" t="s">
        <v>247</v>
      </c>
    </row>
    <row r="205" spans="1:1024" x14ac:dyDescent="0.25">
      <c r="A205" s="6" t="s">
        <v>9</v>
      </c>
      <c r="B205" s="12">
        <v>41531</v>
      </c>
      <c r="C205" s="7" t="s">
        <v>10</v>
      </c>
      <c r="D205" s="6" t="s">
        <v>86</v>
      </c>
      <c r="E205" s="8">
        <v>1</v>
      </c>
      <c r="F205" s="6" t="s">
        <v>27</v>
      </c>
      <c r="G205" s="6" t="s">
        <v>147</v>
      </c>
      <c r="H205" s="9">
        <v>20.5</v>
      </c>
      <c r="I205" s="6" t="s">
        <v>127</v>
      </c>
      <c r="J205" s="1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  <c r="IY205" s="5"/>
      <c r="IZ205" s="5"/>
      <c r="JA205" s="5"/>
      <c r="JB205" s="5"/>
      <c r="JC205" s="5"/>
      <c r="JD205" s="5"/>
      <c r="JE205" s="5"/>
      <c r="JF205" s="5"/>
      <c r="JG205" s="5"/>
      <c r="JH205" s="5"/>
      <c r="JI205" s="5"/>
      <c r="JJ205" s="5"/>
      <c r="JK205" s="5"/>
      <c r="JL205" s="5"/>
      <c r="JM205" s="5"/>
      <c r="JN205" s="5"/>
      <c r="JO205" s="5"/>
      <c r="JP205" s="5"/>
      <c r="JQ205" s="5"/>
      <c r="JR205" s="5"/>
      <c r="JS205" s="5"/>
      <c r="JT205" s="5"/>
      <c r="JU205" s="5"/>
      <c r="JV205" s="5"/>
      <c r="JW205" s="5"/>
      <c r="JX205" s="5"/>
      <c r="JY205" s="5"/>
      <c r="JZ205" s="5"/>
      <c r="KA205" s="5"/>
      <c r="KB205" s="5"/>
      <c r="KC205" s="5"/>
      <c r="KD205" s="5"/>
      <c r="KE205" s="5"/>
      <c r="KF205" s="5"/>
      <c r="KG205" s="5"/>
      <c r="KH205" s="5"/>
      <c r="KI205" s="5"/>
      <c r="KJ205" s="5"/>
      <c r="KK205" s="5"/>
      <c r="KL205" s="5"/>
      <c r="KM205" s="5"/>
      <c r="KN205" s="5"/>
      <c r="KO205" s="5"/>
      <c r="KP205" s="5"/>
      <c r="KQ205" s="5"/>
      <c r="KR205" s="5"/>
      <c r="KS205" s="5"/>
      <c r="KT205" s="5"/>
      <c r="KU205" s="5"/>
      <c r="KV205" s="5"/>
      <c r="KW205" s="5"/>
      <c r="KX205" s="5"/>
      <c r="KY205" s="5"/>
      <c r="KZ205" s="5"/>
      <c r="LA205" s="5"/>
      <c r="LB205" s="5"/>
      <c r="LC205" s="5"/>
      <c r="LD205" s="5"/>
      <c r="LE205" s="5"/>
      <c r="LF205" s="5"/>
      <c r="LG205" s="5"/>
      <c r="LH205" s="5"/>
      <c r="LI205" s="5"/>
      <c r="LJ205" s="5"/>
      <c r="LK205" s="5"/>
      <c r="LL205" s="5"/>
      <c r="LM205" s="5"/>
      <c r="LN205" s="5"/>
      <c r="LO205" s="5"/>
      <c r="LP205" s="5"/>
      <c r="LQ205" s="5"/>
      <c r="LR205" s="5"/>
      <c r="LS205" s="5"/>
      <c r="LT205" s="5"/>
      <c r="LU205" s="5"/>
      <c r="LV205" s="5"/>
      <c r="LW205" s="5"/>
      <c r="LX205" s="5"/>
      <c r="LY205" s="5"/>
      <c r="LZ205" s="5"/>
      <c r="MA205" s="5"/>
      <c r="MB205" s="5"/>
      <c r="MC205" s="5"/>
      <c r="MD205" s="5"/>
      <c r="ME205" s="5"/>
      <c r="MF205" s="5"/>
      <c r="MG205" s="5"/>
      <c r="MH205" s="5"/>
      <c r="MI205" s="5"/>
      <c r="MJ205" s="5"/>
      <c r="MK205" s="5"/>
      <c r="ML205" s="5"/>
      <c r="MM205" s="5"/>
      <c r="MN205" s="5"/>
      <c r="MO205" s="5"/>
      <c r="MP205" s="5"/>
      <c r="MQ205" s="5"/>
      <c r="MR205" s="5"/>
      <c r="MS205" s="5"/>
      <c r="MT205" s="5"/>
      <c r="MU205" s="5"/>
      <c r="MV205" s="5"/>
      <c r="MW205" s="5"/>
      <c r="MX205" s="5"/>
      <c r="MY205" s="5"/>
      <c r="MZ205" s="5"/>
      <c r="NA205" s="5"/>
      <c r="NB205" s="5"/>
      <c r="NC205" s="5"/>
      <c r="ND205" s="5"/>
      <c r="NE205" s="5"/>
      <c r="NF205" s="5"/>
      <c r="NG205" s="5"/>
      <c r="NH205" s="5"/>
      <c r="NI205" s="5"/>
      <c r="NJ205" s="5"/>
      <c r="NK205" s="5"/>
      <c r="NL205" s="5"/>
      <c r="NM205" s="5"/>
      <c r="NN205" s="5"/>
      <c r="NO205" s="5"/>
      <c r="NP205" s="5"/>
      <c r="NQ205" s="5"/>
      <c r="NR205" s="5"/>
      <c r="NS205" s="5"/>
      <c r="NT205" s="5"/>
      <c r="NU205" s="5"/>
      <c r="NV205" s="5"/>
      <c r="NW205" s="5"/>
      <c r="NX205" s="5"/>
      <c r="NY205" s="5"/>
      <c r="NZ205" s="5"/>
      <c r="OA205" s="5"/>
      <c r="OB205" s="5"/>
      <c r="OC205" s="5"/>
      <c r="OD205" s="5"/>
      <c r="OE205" s="5"/>
      <c r="OF205" s="5"/>
      <c r="OG205" s="5"/>
      <c r="OH205" s="5"/>
      <c r="OI205" s="5"/>
      <c r="OJ205" s="5"/>
      <c r="OK205" s="5"/>
      <c r="OL205" s="5"/>
      <c r="OM205" s="5"/>
      <c r="ON205" s="5"/>
      <c r="OO205" s="5"/>
      <c r="OP205" s="5"/>
      <c r="OQ205" s="5"/>
      <c r="OR205" s="5"/>
      <c r="OS205" s="5"/>
      <c r="OT205" s="5"/>
      <c r="OU205" s="5"/>
      <c r="OV205" s="5"/>
      <c r="OW205" s="5"/>
      <c r="OX205" s="5"/>
      <c r="OY205" s="5"/>
      <c r="OZ205" s="5"/>
      <c r="PA205" s="5"/>
      <c r="PB205" s="5"/>
      <c r="PC205" s="5"/>
      <c r="PD205" s="5"/>
      <c r="PE205" s="5"/>
      <c r="PF205" s="5"/>
      <c r="PG205" s="5"/>
      <c r="PH205" s="5"/>
      <c r="PI205" s="5"/>
      <c r="PJ205" s="5"/>
      <c r="PK205" s="5"/>
      <c r="PL205" s="5"/>
      <c r="PM205" s="5"/>
      <c r="PN205" s="5"/>
      <c r="PO205" s="5"/>
      <c r="PP205" s="5"/>
      <c r="PQ205" s="5"/>
      <c r="PR205" s="5"/>
      <c r="PS205" s="5"/>
      <c r="PT205" s="5"/>
      <c r="PU205" s="5"/>
      <c r="PV205" s="5"/>
      <c r="PW205" s="5"/>
      <c r="PX205" s="5"/>
      <c r="PY205" s="5"/>
      <c r="PZ205" s="5"/>
      <c r="QA205" s="5"/>
      <c r="QB205" s="5"/>
      <c r="QC205" s="5"/>
      <c r="QD205" s="5"/>
      <c r="QE205" s="5"/>
      <c r="QF205" s="5"/>
      <c r="QG205" s="5"/>
      <c r="QH205" s="5"/>
      <c r="QI205" s="5"/>
      <c r="QJ205" s="5"/>
      <c r="QK205" s="5"/>
      <c r="QL205" s="5"/>
      <c r="QM205" s="5"/>
      <c r="QN205" s="5"/>
      <c r="QO205" s="5"/>
      <c r="QP205" s="5"/>
      <c r="QQ205" s="5"/>
      <c r="QR205" s="5"/>
      <c r="QS205" s="5"/>
      <c r="QT205" s="5"/>
      <c r="QU205" s="5"/>
      <c r="QV205" s="5"/>
      <c r="QW205" s="5"/>
      <c r="QX205" s="5"/>
      <c r="QY205" s="5"/>
      <c r="QZ205" s="5"/>
      <c r="RA205" s="5"/>
      <c r="RB205" s="5"/>
      <c r="RC205" s="5"/>
      <c r="RD205" s="5"/>
      <c r="RE205" s="5"/>
      <c r="RF205" s="5"/>
      <c r="RG205" s="5"/>
      <c r="RH205" s="5"/>
      <c r="RI205" s="5"/>
      <c r="RJ205" s="5"/>
      <c r="RK205" s="5"/>
      <c r="RL205" s="5"/>
      <c r="RM205" s="5"/>
      <c r="RN205" s="5"/>
      <c r="RO205" s="5"/>
      <c r="RP205" s="5"/>
      <c r="RQ205" s="5"/>
      <c r="RR205" s="5"/>
      <c r="RS205" s="5"/>
      <c r="RT205" s="5"/>
      <c r="RU205" s="5"/>
      <c r="RV205" s="5"/>
      <c r="RW205" s="5"/>
      <c r="RX205" s="5"/>
      <c r="RY205" s="5"/>
      <c r="RZ205" s="5"/>
      <c r="SA205" s="5"/>
      <c r="SB205" s="5"/>
      <c r="SC205" s="5"/>
      <c r="SD205" s="5"/>
      <c r="SE205" s="5"/>
      <c r="SF205" s="5"/>
      <c r="SG205" s="5"/>
      <c r="SH205" s="5"/>
      <c r="SI205" s="5"/>
      <c r="SJ205" s="5"/>
      <c r="SK205" s="5"/>
      <c r="SL205" s="5"/>
      <c r="SM205" s="5"/>
      <c r="SN205" s="5"/>
      <c r="SO205" s="5"/>
      <c r="SP205" s="5"/>
      <c r="SQ205" s="5"/>
      <c r="SR205" s="5"/>
      <c r="SS205" s="5"/>
      <c r="ST205" s="5"/>
      <c r="SU205" s="5"/>
      <c r="SV205" s="5"/>
      <c r="SW205" s="5"/>
      <c r="SX205" s="5"/>
      <c r="SY205" s="5"/>
      <c r="SZ205" s="5"/>
      <c r="TA205" s="5"/>
      <c r="TB205" s="5"/>
      <c r="TC205" s="5"/>
      <c r="TD205" s="5"/>
      <c r="TE205" s="5"/>
      <c r="TF205" s="5"/>
      <c r="TG205" s="5"/>
      <c r="TH205" s="5"/>
      <c r="TI205" s="5"/>
      <c r="TJ205" s="5"/>
      <c r="TK205" s="5"/>
      <c r="TL205" s="5"/>
      <c r="TM205" s="5"/>
      <c r="TN205" s="5"/>
      <c r="TO205" s="5"/>
      <c r="TP205" s="5"/>
      <c r="TQ205" s="5"/>
      <c r="TR205" s="5"/>
      <c r="TS205" s="5"/>
      <c r="TT205" s="5"/>
      <c r="TU205" s="5"/>
      <c r="TV205" s="5"/>
      <c r="TW205" s="5"/>
      <c r="TX205" s="5"/>
      <c r="TY205" s="5"/>
      <c r="TZ205" s="5"/>
      <c r="UA205" s="5"/>
      <c r="UB205" s="5"/>
      <c r="UC205" s="5"/>
      <c r="UD205" s="5"/>
      <c r="UE205" s="5"/>
      <c r="UF205" s="5"/>
      <c r="UG205" s="5"/>
      <c r="UH205" s="5"/>
      <c r="UI205" s="5"/>
      <c r="UJ205" s="5"/>
      <c r="UK205" s="5"/>
      <c r="UL205" s="5"/>
      <c r="UM205" s="5"/>
      <c r="UN205" s="5"/>
      <c r="UO205" s="5"/>
      <c r="UP205" s="5"/>
      <c r="UQ205" s="5"/>
      <c r="UR205" s="5"/>
      <c r="US205" s="5"/>
      <c r="UT205" s="5"/>
      <c r="UU205" s="5"/>
      <c r="UV205" s="5"/>
      <c r="UW205" s="5"/>
      <c r="UX205" s="5"/>
      <c r="UY205" s="5"/>
      <c r="UZ205" s="5"/>
      <c r="VA205" s="5"/>
      <c r="VB205" s="5"/>
      <c r="VC205" s="5"/>
      <c r="VD205" s="5"/>
      <c r="VE205" s="5"/>
      <c r="VF205" s="5"/>
      <c r="VG205" s="5"/>
      <c r="VH205" s="5"/>
      <c r="VI205" s="5"/>
      <c r="VJ205" s="5"/>
      <c r="VK205" s="5"/>
      <c r="VL205" s="5"/>
      <c r="VM205" s="5"/>
      <c r="VN205" s="5"/>
      <c r="VO205" s="5"/>
      <c r="VP205" s="5"/>
      <c r="VQ205" s="5"/>
      <c r="VR205" s="5"/>
      <c r="VS205" s="5"/>
      <c r="VT205" s="5"/>
      <c r="VU205" s="5"/>
      <c r="VV205" s="5"/>
      <c r="VW205" s="5"/>
      <c r="VX205" s="5"/>
      <c r="VY205" s="5"/>
      <c r="VZ205" s="5"/>
      <c r="WA205" s="5"/>
      <c r="WB205" s="5"/>
      <c r="WC205" s="5"/>
      <c r="WD205" s="5"/>
      <c r="WE205" s="5"/>
      <c r="WF205" s="5"/>
      <c r="WG205" s="5"/>
      <c r="WH205" s="5"/>
      <c r="WI205" s="5"/>
      <c r="WJ205" s="5"/>
      <c r="WK205" s="5"/>
      <c r="WL205" s="5"/>
      <c r="WM205" s="5"/>
      <c r="WN205" s="5"/>
      <c r="WO205" s="5"/>
      <c r="WP205" s="5"/>
      <c r="WQ205" s="5"/>
      <c r="WR205" s="5"/>
      <c r="WS205" s="5"/>
      <c r="WT205" s="5"/>
      <c r="WU205" s="5"/>
      <c r="WV205" s="5"/>
      <c r="WW205" s="5"/>
      <c r="WX205" s="5"/>
      <c r="WY205" s="5"/>
      <c r="WZ205" s="5"/>
      <c r="XA205" s="5"/>
      <c r="XB205" s="5"/>
      <c r="XC205" s="5"/>
      <c r="XD205" s="5"/>
      <c r="XE205" s="5"/>
      <c r="XF205" s="5"/>
      <c r="XG205" s="5"/>
      <c r="XH205" s="5"/>
      <c r="XI205" s="5"/>
      <c r="XJ205" s="5"/>
      <c r="XK205" s="5"/>
      <c r="XL205" s="5"/>
      <c r="XM205" s="5"/>
      <c r="XN205" s="5"/>
      <c r="XO205" s="5"/>
      <c r="XP205" s="5"/>
      <c r="XQ205" s="5"/>
      <c r="XR205" s="5"/>
      <c r="XS205" s="5"/>
      <c r="XT205" s="5"/>
      <c r="XU205" s="5"/>
      <c r="XV205" s="5"/>
      <c r="XW205" s="5"/>
      <c r="XX205" s="5"/>
      <c r="XY205" s="5"/>
      <c r="XZ205" s="5"/>
      <c r="YA205" s="5"/>
      <c r="YB205" s="5"/>
      <c r="YC205" s="5"/>
      <c r="YD205" s="5"/>
      <c r="YE205" s="5"/>
      <c r="YF205" s="5"/>
      <c r="YG205" s="5"/>
      <c r="YH205" s="5"/>
      <c r="YI205" s="5"/>
      <c r="YJ205" s="5"/>
      <c r="YK205" s="5"/>
      <c r="YL205" s="5"/>
      <c r="YM205" s="5"/>
      <c r="YN205" s="5"/>
      <c r="YO205" s="5"/>
      <c r="YP205" s="5"/>
      <c r="YQ205" s="5"/>
      <c r="YR205" s="5"/>
      <c r="YS205" s="5"/>
      <c r="YT205" s="5"/>
      <c r="YU205" s="5"/>
      <c r="YV205" s="5"/>
      <c r="YW205" s="5"/>
      <c r="YX205" s="5"/>
      <c r="YY205" s="5"/>
      <c r="YZ205" s="5"/>
      <c r="ZA205" s="5"/>
      <c r="ZB205" s="5"/>
      <c r="ZC205" s="5"/>
      <c r="ZD205" s="5"/>
      <c r="ZE205" s="5"/>
      <c r="ZF205" s="5"/>
      <c r="ZG205" s="5"/>
      <c r="ZH205" s="5"/>
      <c r="ZI205" s="5"/>
      <c r="ZJ205" s="5"/>
      <c r="ZK205" s="5"/>
      <c r="ZL205" s="5"/>
      <c r="ZM205" s="5"/>
      <c r="ZN205" s="5"/>
      <c r="ZO205" s="5"/>
      <c r="ZP205" s="5"/>
      <c r="ZQ205" s="5"/>
      <c r="ZR205" s="5"/>
      <c r="ZS205" s="5"/>
      <c r="ZT205" s="5"/>
      <c r="ZU205" s="5"/>
      <c r="ZV205" s="5"/>
      <c r="ZW205" s="5"/>
      <c r="ZX205" s="5"/>
      <c r="ZY205" s="5"/>
      <c r="ZZ205" s="5"/>
      <c r="AAA205" s="5"/>
      <c r="AAB205" s="5"/>
      <c r="AAC205" s="5"/>
      <c r="AAD205" s="5"/>
      <c r="AAE205" s="5"/>
      <c r="AAF205" s="5"/>
      <c r="AAG205" s="5"/>
      <c r="AAH205" s="5"/>
      <c r="AAI205" s="5"/>
      <c r="AAJ205" s="5"/>
      <c r="AAK205" s="5"/>
      <c r="AAL205" s="5"/>
      <c r="AAM205" s="5"/>
      <c r="AAN205" s="5"/>
      <c r="AAO205" s="5"/>
      <c r="AAP205" s="5"/>
      <c r="AAQ205" s="5"/>
      <c r="AAR205" s="5"/>
      <c r="AAS205" s="5"/>
      <c r="AAT205" s="5"/>
      <c r="AAU205" s="5"/>
      <c r="AAV205" s="5"/>
      <c r="AAW205" s="5"/>
      <c r="AAX205" s="5"/>
      <c r="AAY205" s="5"/>
      <c r="AAZ205" s="5"/>
      <c r="ABA205" s="5"/>
      <c r="ABB205" s="5"/>
      <c r="ABC205" s="5"/>
      <c r="ABD205" s="5"/>
      <c r="ABE205" s="5"/>
      <c r="ABF205" s="5"/>
      <c r="ABG205" s="5"/>
      <c r="ABH205" s="5"/>
      <c r="ABI205" s="5"/>
      <c r="ABJ205" s="5"/>
      <c r="ABK205" s="5"/>
      <c r="ABL205" s="5"/>
      <c r="ABM205" s="5"/>
      <c r="ABN205" s="5"/>
      <c r="ABO205" s="5"/>
      <c r="ABP205" s="5"/>
      <c r="ABQ205" s="5"/>
      <c r="ABR205" s="5"/>
      <c r="ABS205" s="5"/>
      <c r="ABT205" s="5"/>
      <c r="ABU205" s="5"/>
      <c r="ABV205" s="5"/>
      <c r="ABW205" s="5"/>
      <c r="ABX205" s="5"/>
      <c r="ABY205" s="5"/>
      <c r="ABZ205" s="5"/>
      <c r="ACA205" s="5"/>
      <c r="ACB205" s="5"/>
      <c r="ACC205" s="5"/>
      <c r="ACD205" s="5"/>
      <c r="ACE205" s="5"/>
      <c r="ACF205" s="5"/>
      <c r="ACG205" s="5"/>
      <c r="ACH205" s="5"/>
      <c r="ACI205" s="5"/>
      <c r="ACJ205" s="5"/>
      <c r="ACK205" s="5"/>
      <c r="ACL205" s="5"/>
      <c r="ACM205" s="5"/>
      <c r="ACN205" s="5"/>
      <c r="ACO205" s="5"/>
      <c r="ACP205" s="5"/>
      <c r="ACQ205" s="5"/>
      <c r="ACR205" s="5"/>
      <c r="ACS205" s="5"/>
      <c r="ACT205" s="5"/>
      <c r="ACU205" s="5"/>
      <c r="ACV205" s="5"/>
      <c r="ACW205" s="5"/>
      <c r="ACX205" s="5"/>
      <c r="ACY205" s="5"/>
      <c r="ACZ205" s="5"/>
      <c r="ADA205" s="5"/>
      <c r="ADB205" s="5"/>
      <c r="ADC205" s="5"/>
      <c r="ADD205" s="5"/>
      <c r="ADE205" s="5"/>
      <c r="ADF205" s="5"/>
      <c r="ADG205" s="5"/>
      <c r="ADH205" s="5"/>
      <c r="ADI205" s="5"/>
      <c r="ADJ205" s="5"/>
      <c r="ADK205" s="5"/>
      <c r="ADL205" s="5"/>
      <c r="ADM205" s="5"/>
      <c r="ADN205" s="5"/>
      <c r="ADO205" s="5"/>
      <c r="ADP205" s="5"/>
      <c r="ADQ205" s="5"/>
      <c r="ADR205" s="5"/>
      <c r="ADS205" s="5"/>
      <c r="ADT205" s="5"/>
      <c r="ADU205" s="5"/>
      <c r="ADV205" s="5"/>
      <c r="ADW205" s="5"/>
      <c r="ADX205" s="5"/>
      <c r="ADY205" s="5"/>
      <c r="ADZ205" s="5"/>
      <c r="AEA205" s="5"/>
      <c r="AEB205" s="5"/>
      <c r="AEC205" s="5"/>
      <c r="AED205" s="5"/>
      <c r="AEE205" s="5"/>
      <c r="AEF205" s="5"/>
      <c r="AEG205" s="5"/>
      <c r="AEH205" s="5"/>
      <c r="AEI205" s="5"/>
      <c r="AEJ205" s="5"/>
      <c r="AEK205" s="5"/>
      <c r="AEL205" s="5"/>
      <c r="AEM205" s="5"/>
      <c r="AEN205" s="5"/>
      <c r="AEO205" s="5"/>
      <c r="AEP205" s="5"/>
      <c r="AEQ205" s="5"/>
      <c r="AER205" s="5"/>
      <c r="AES205" s="5"/>
      <c r="AET205" s="5"/>
      <c r="AEU205" s="5"/>
      <c r="AEV205" s="5"/>
      <c r="AEW205" s="5"/>
      <c r="AEX205" s="5"/>
      <c r="AEY205" s="5"/>
      <c r="AEZ205" s="5"/>
      <c r="AFA205" s="5"/>
      <c r="AFB205" s="5"/>
      <c r="AFC205" s="5"/>
      <c r="AFD205" s="5"/>
      <c r="AFE205" s="5"/>
      <c r="AFF205" s="5"/>
      <c r="AFG205" s="5"/>
      <c r="AFH205" s="5"/>
      <c r="AFI205" s="5"/>
      <c r="AFJ205" s="5"/>
      <c r="AFK205" s="5"/>
      <c r="AFL205" s="5"/>
      <c r="AFM205" s="5"/>
      <c r="AFN205" s="5"/>
      <c r="AFO205" s="5"/>
      <c r="AFP205" s="5"/>
      <c r="AFQ205" s="5"/>
      <c r="AFR205" s="5"/>
      <c r="AFS205" s="5"/>
      <c r="AFT205" s="5"/>
      <c r="AFU205" s="5"/>
      <c r="AFV205" s="5"/>
      <c r="AFW205" s="5"/>
      <c r="AFX205" s="5"/>
      <c r="AFY205" s="5"/>
      <c r="AFZ205" s="5"/>
      <c r="AGA205" s="5"/>
      <c r="AGB205" s="5"/>
      <c r="AGC205" s="5"/>
      <c r="AGD205" s="5"/>
      <c r="AGE205" s="5"/>
      <c r="AGF205" s="5"/>
      <c r="AGG205" s="5"/>
      <c r="AGH205" s="5"/>
      <c r="AGI205" s="5"/>
      <c r="AGJ205" s="5"/>
      <c r="AGK205" s="5"/>
      <c r="AGL205" s="5"/>
      <c r="AGM205" s="5"/>
      <c r="AGN205" s="5"/>
      <c r="AGO205" s="5"/>
      <c r="AGP205" s="5"/>
      <c r="AGQ205" s="5"/>
      <c r="AGR205" s="5"/>
      <c r="AGS205" s="5"/>
      <c r="AGT205" s="5"/>
      <c r="AGU205" s="5"/>
      <c r="AGV205" s="5"/>
      <c r="AGW205" s="5"/>
      <c r="AGX205" s="5"/>
      <c r="AGY205" s="5"/>
      <c r="AGZ205" s="5"/>
      <c r="AHA205" s="5"/>
      <c r="AHB205" s="5"/>
      <c r="AHC205" s="5"/>
      <c r="AHD205" s="5"/>
      <c r="AHE205" s="5"/>
      <c r="AHF205" s="5"/>
      <c r="AHG205" s="5"/>
      <c r="AHH205" s="5"/>
      <c r="AHI205" s="5"/>
      <c r="AHJ205" s="5"/>
      <c r="AHK205" s="5"/>
      <c r="AHL205" s="5"/>
      <c r="AHM205" s="5"/>
      <c r="AHN205" s="5"/>
      <c r="AHO205" s="5"/>
      <c r="AHP205" s="5"/>
      <c r="AHQ205" s="5"/>
      <c r="AHR205" s="5"/>
      <c r="AHS205" s="5"/>
      <c r="AHT205" s="5"/>
      <c r="AHU205" s="5"/>
      <c r="AHV205" s="5"/>
      <c r="AHW205" s="5"/>
      <c r="AHX205" s="5"/>
      <c r="AHY205" s="5"/>
      <c r="AHZ205" s="5"/>
      <c r="AIA205" s="5"/>
      <c r="AIB205" s="5"/>
      <c r="AIC205" s="5"/>
      <c r="AID205" s="5"/>
      <c r="AIE205" s="5"/>
      <c r="AIF205" s="5"/>
      <c r="AIG205" s="5"/>
      <c r="AIH205" s="5"/>
      <c r="AII205" s="5"/>
      <c r="AIJ205" s="5"/>
      <c r="AIK205" s="5"/>
      <c r="AIL205" s="5"/>
      <c r="AIM205" s="5"/>
      <c r="AIN205" s="5"/>
      <c r="AIO205" s="5"/>
      <c r="AIP205" s="5"/>
      <c r="AIQ205" s="5"/>
      <c r="AIR205" s="5"/>
      <c r="AIS205" s="5"/>
      <c r="AIT205" s="5"/>
      <c r="AIU205" s="5"/>
      <c r="AIV205" s="5"/>
      <c r="AIW205" s="5"/>
      <c r="AIX205" s="5"/>
      <c r="AIY205" s="5"/>
      <c r="AIZ205" s="5"/>
      <c r="AJA205" s="5"/>
      <c r="AJB205" s="5"/>
      <c r="AJC205" s="5"/>
      <c r="AJD205" s="5"/>
      <c r="AJE205" s="5"/>
      <c r="AJF205" s="5"/>
      <c r="AJG205" s="5"/>
      <c r="AJH205" s="5"/>
      <c r="AJI205" s="5"/>
      <c r="AJJ205" s="5"/>
      <c r="AJK205" s="5"/>
      <c r="AJL205" s="5"/>
      <c r="AJM205" s="5"/>
      <c r="AJN205" s="5"/>
      <c r="AJO205" s="5"/>
      <c r="AJP205" s="5"/>
      <c r="AJQ205" s="5"/>
      <c r="AJR205" s="5"/>
      <c r="AJS205" s="5"/>
      <c r="AJT205" s="5"/>
      <c r="AJU205" s="5"/>
      <c r="AJV205" s="5"/>
      <c r="AJW205" s="5"/>
      <c r="AJX205" s="5"/>
      <c r="AJY205" s="5"/>
      <c r="AJZ205" s="5"/>
      <c r="AKA205" s="5"/>
      <c r="AKB205" s="5"/>
      <c r="AKC205" s="5"/>
      <c r="AKD205" s="5"/>
      <c r="AKE205" s="5"/>
      <c r="AKF205" s="5"/>
      <c r="AKG205" s="5"/>
      <c r="AKH205" s="5"/>
      <c r="AKI205" s="5"/>
      <c r="AKJ205" s="5"/>
      <c r="AKK205" s="5"/>
      <c r="AKL205" s="5"/>
      <c r="AKM205" s="5"/>
      <c r="AKN205" s="5"/>
      <c r="AKO205" s="5"/>
      <c r="AKP205" s="5"/>
      <c r="AKQ205" s="5"/>
      <c r="AKR205" s="5"/>
      <c r="AKS205" s="5"/>
      <c r="AKT205" s="5"/>
      <c r="AKU205" s="5"/>
      <c r="AKV205" s="5"/>
      <c r="AKW205" s="5"/>
      <c r="AKX205" s="5"/>
      <c r="AKY205" s="5"/>
      <c r="AKZ205" s="5"/>
      <c r="ALA205" s="5"/>
      <c r="ALB205" s="5"/>
      <c r="ALC205" s="5"/>
      <c r="ALD205" s="5"/>
      <c r="ALE205" s="5"/>
      <c r="ALF205" s="5"/>
      <c r="ALG205" s="5"/>
      <c r="ALH205" s="5"/>
      <c r="ALI205" s="5"/>
      <c r="ALJ205" s="5"/>
      <c r="ALK205" s="5"/>
      <c r="ALL205" s="5"/>
      <c r="ALM205" s="5"/>
      <c r="ALN205" s="5"/>
      <c r="ALO205" s="5"/>
      <c r="ALP205" s="5"/>
      <c r="ALQ205" s="5"/>
      <c r="ALR205" s="5"/>
      <c r="ALS205" s="5"/>
      <c r="ALT205" s="5"/>
      <c r="ALU205" s="5"/>
      <c r="ALV205" s="5"/>
      <c r="ALW205" s="5"/>
      <c r="ALX205" s="5"/>
      <c r="ALY205" s="5"/>
      <c r="ALZ205" s="5"/>
      <c r="AMA205" s="5"/>
      <c r="AMB205" s="5"/>
      <c r="AMC205" s="5"/>
      <c r="AMD205" s="5"/>
      <c r="AME205" s="5"/>
      <c r="AMF205" s="5"/>
      <c r="AMG205" s="5"/>
      <c r="AMH205" s="5"/>
      <c r="AMI205" s="5"/>
      <c r="AMJ205" s="5"/>
    </row>
    <row r="206" spans="1:1024" x14ac:dyDescent="0.25">
      <c r="A206" s="6" t="s">
        <v>9</v>
      </c>
      <c r="B206" s="12">
        <v>41559</v>
      </c>
      <c r="C206" s="7" t="s">
        <v>10</v>
      </c>
      <c r="D206" s="6" t="s">
        <v>86</v>
      </c>
      <c r="E206" s="8">
        <v>2</v>
      </c>
      <c r="F206" s="6" t="s">
        <v>147</v>
      </c>
      <c r="G206" s="6" t="s">
        <v>148</v>
      </c>
      <c r="H206" s="9">
        <v>16</v>
      </c>
      <c r="I206" s="6" t="s">
        <v>127</v>
      </c>
    </row>
    <row r="207" spans="1:1024" x14ac:dyDescent="0.25">
      <c r="A207" s="6" t="s">
        <v>9</v>
      </c>
      <c r="B207" s="12">
        <v>41580</v>
      </c>
      <c r="C207" s="7" t="s">
        <v>10</v>
      </c>
      <c r="D207" s="6" t="s">
        <v>86</v>
      </c>
      <c r="E207" s="8">
        <v>3</v>
      </c>
      <c r="F207" s="6" t="s">
        <v>148</v>
      </c>
      <c r="G207" s="6" t="s">
        <v>129</v>
      </c>
      <c r="H207" s="9">
        <v>12</v>
      </c>
      <c r="I207" s="6" t="s">
        <v>127</v>
      </c>
    </row>
    <row r="208" spans="1:1024" x14ac:dyDescent="0.25">
      <c r="A208" s="6" t="s">
        <v>9</v>
      </c>
      <c r="B208" s="12">
        <v>41615</v>
      </c>
      <c r="C208" s="7" t="s">
        <v>10</v>
      </c>
      <c r="D208" s="6" t="s">
        <v>86</v>
      </c>
      <c r="E208" s="8">
        <v>4</v>
      </c>
      <c r="F208" s="6" t="s">
        <v>129</v>
      </c>
      <c r="G208" s="6" t="s">
        <v>149</v>
      </c>
      <c r="H208" s="9">
        <v>16</v>
      </c>
      <c r="I208" s="6" t="s">
        <v>127</v>
      </c>
      <c r="J208" s="16">
        <f>SUM(H204:H208)</f>
        <v>78.5</v>
      </c>
    </row>
    <row r="209" spans="1:10" x14ac:dyDescent="0.25">
      <c r="A209" s="6" t="s">
        <v>9</v>
      </c>
      <c r="B209" s="12">
        <v>41671</v>
      </c>
      <c r="C209" s="7" t="s">
        <v>10</v>
      </c>
      <c r="D209" s="6" t="s">
        <v>86</v>
      </c>
      <c r="E209" s="8">
        <v>7</v>
      </c>
      <c r="F209" s="6" t="s">
        <v>150</v>
      </c>
      <c r="G209" s="6" t="s">
        <v>151</v>
      </c>
      <c r="H209" s="9">
        <v>12</v>
      </c>
      <c r="I209" s="6" t="s">
        <v>127</v>
      </c>
    </row>
    <row r="210" spans="1:10" x14ac:dyDescent="0.25">
      <c r="A210" s="6" t="s">
        <v>67</v>
      </c>
      <c r="B210" s="12">
        <v>41698</v>
      </c>
      <c r="C210" s="7" t="s">
        <v>10</v>
      </c>
      <c r="D210" s="6" t="s">
        <v>86</v>
      </c>
      <c r="E210" s="8">
        <v>7</v>
      </c>
      <c r="F210" s="6" t="s">
        <v>151</v>
      </c>
      <c r="G210" s="6" t="s">
        <v>152</v>
      </c>
      <c r="H210" s="9">
        <v>3.5</v>
      </c>
    </row>
    <row r="211" spans="1:10" x14ac:dyDescent="0.25">
      <c r="A211" s="6" t="s">
        <v>9</v>
      </c>
      <c r="B211" s="12">
        <v>41699</v>
      </c>
      <c r="C211" s="7" t="s">
        <v>10</v>
      </c>
      <c r="D211" s="6" t="s">
        <v>86</v>
      </c>
      <c r="E211" s="8">
        <v>8</v>
      </c>
      <c r="F211" s="6" t="s">
        <v>152</v>
      </c>
      <c r="G211" s="6" t="s">
        <v>153</v>
      </c>
      <c r="H211" s="9">
        <v>14</v>
      </c>
      <c r="I211" s="6" t="s">
        <v>127</v>
      </c>
    </row>
    <row r="212" spans="1:10" x14ac:dyDescent="0.25">
      <c r="A212" s="6" t="s">
        <v>44</v>
      </c>
      <c r="B212" s="12">
        <v>41704</v>
      </c>
      <c r="C212" s="7" t="s">
        <v>10</v>
      </c>
      <c r="D212" s="6" t="s">
        <v>86</v>
      </c>
      <c r="E212" s="8">
        <v>5</v>
      </c>
      <c r="F212" s="6" t="s">
        <v>154</v>
      </c>
      <c r="G212" s="6" t="s">
        <v>155</v>
      </c>
      <c r="H212" s="9">
        <v>14</v>
      </c>
    </row>
    <row r="213" spans="1:10" x14ac:dyDescent="0.25">
      <c r="A213" s="6" t="s">
        <v>9</v>
      </c>
      <c r="B213" s="12">
        <v>41734</v>
      </c>
      <c r="C213" s="7" t="s">
        <v>10</v>
      </c>
      <c r="D213" s="6" t="s">
        <v>86</v>
      </c>
      <c r="E213" s="8">
        <v>9</v>
      </c>
      <c r="F213" s="6" t="s">
        <v>153</v>
      </c>
      <c r="G213" s="6" t="s">
        <v>156</v>
      </c>
      <c r="H213" s="9">
        <v>24</v>
      </c>
      <c r="I213" s="6" t="s">
        <v>127</v>
      </c>
    </row>
    <row r="214" spans="1:10" x14ac:dyDescent="0.25">
      <c r="A214" s="6" t="s">
        <v>9</v>
      </c>
      <c r="B214" s="12">
        <v>41797</v>
      </c>
      <c r="C214" s="7" t="s">
        <v>10</v>
      </c>
      <c r="D214" s="6" t="s">
        <v>86</v>
      </c>
      <c r="E214" s="8">
        <v>11</v>
      </c>
      <c r="F214" s="6" t="s">
        <v>157</v>
      </c>
      <c r="G214" s="6" t="s">
        <v>158</v>
      </c>
      <c r="H214" s="9">
        <v>12</v>
      </c>
      <c r="I214" s="6" t="s">
        <v>127</v>
      </c>
    </row>
    <row r="215" spans="1:10" x14ac:dyDescent="0.25">
      <c r="A215" s="6" t="s">
        <v>9</v>
      </c>
      <c r="B215" s="12">
        <v>41825</v>
      </c>
      <c r="C215" s="7" t="s">
        <v>10</v>
      </c>
      <c r="D215" s="6" t="s">
        <v>86</v>
      </c>
      <c r="E215" s="8">
        <v>12</v>
      </c>
      <c r="F215" s="6" t="s">
        <v>158</v>
      </c>
      <c r="G215" s="6" t="s">
        <v>27</v>
      </c>
      <c r="H215" s="9">
        <v>22.5</v>
      </c>
      <c r="I215" s="6" t="s">
        <v>127</v>
      </c>
    </row>
    <row r="216" spans="1:10" x14ac:dyDescent="0.25">
      <c r="A216" s="6" t="s">
        <v>44</v>
      </c>
      <c r="B216" s="12">
        <v>41830</v>
      </c>
      <c r="C216" s="7" t="s">
        <v>10</v>
      </c>
      <c r="D216" s="6" t="s">
        <v>86</v>
      </c>
      <c r="E216" s="8">
        <v>6</v>
      </c>
      <c r="F216" s="6" t="s">
        <v>155</v>
      </c>
      <c r="G216" s="6" t="s">
        <v>150</v>
      </c>
      <c r="H216" s="9">
        <v>7.5</v>
      </c>
    </row>
    <row r="217" spans="1:10" x14ac:dyDescent="0.25">
      <c r="A217" s="6" t="s">
        <v>9</v>
      </c>
      <c r="B217" s="12">
        <v>41853</v>
      </c>
      <c r="C217" s="7" t="s">
        <v>10</v>
      </c>
      <c r="D217" s="6" t="s">
        <v>86</v>
      </c>
      <c r="E217" s="8">
        <v>10</v>
      </c>
      <c r="F217" s="6" t="s">
        <v>156</v>
      </c>
      <c r="G217" s="6" t="s">
        <v>157</v>
      </c>
      <c r="H217" s="9">
        <v>23.5</v>
      </c>
      <c r="I217" s="6" t="s">
        <v>127</v>
      </c>
    </row>
    <row r="218" spans="1:10" x14ac:dyDescent="0.25">
      <c r="A218" s="10" t="s">
        <v>40</v>
      </c>
      <c r="B218" s="12">
        <v>41918</v>
      </c>
      <c r="C218" s="7" t="s">
        <v>72</v>
      </c>
      <c r="D218" s="6" t="s">
        <v>378</v>
      </c>
      <c r="F218" s="6" t="s">
        <v>439</v>
      </c>
      <c r="G218" s="6" t="s">
        <v>462</v>
      </c>
      <c r="H218" s="9">
        <v>8</v>
      </c>
    </row>
    <row r="219" spans="1:10" x14ac:dyDescent="0.25">
      <c r="A219" s="10" t="s">
        <v>9</v>
      </c>
      <c r="B219" s="12">
        <v>41944</v>
      </c>
      <c r="C219" s="7" t="s">
        <v>248</v>
      </c>
      <c r="D219" s="6" t="s">
        <v>291</v>
      </c>
      <c r="F219" s="6" t="s">
        <v>292</v>
      </c>
      <c r="G219" s="6" t="s">
        <v>53</v>
      </c>
      <c r="H219" s="9">
        <v>16</v>
      </c>
      <c r="I219" s="6" t="s">
        <v>247</v>
      </c>
      <c r="J219" s="16">
        <f>SUM(H209:H219)</f>
        <v>157</v>
      </c>
    </row>
    <row r="220" spans="1:10" x14ac:dyDescent="0.25">
      <c r="A220" s="10" t="s">
        <v>9</v>
      </c>
      <c r="B220" s="12">
        <v>42133</v>
      </c>
      <c r="C220" s="7" t="s">
        <v>248</v>
      </c>
      <c r="D220" s="6" t="s">
        <v>316</v>
      </c>
      <c r="F220" s="6" t="s">
        <v>21</v>
      </c>
      <c r="G220" s="6" t="s">
        <v>22</v>
      </c>
      <c r="H220" s="9">
        <v>15</v>
      </c>
      <c r="I220" s="6" t="s">
        <v>247</v>
      </c>
    </row>
    <row r="221" spans="1:10" x14ac:dyDescent="0.25">
      <c r="A221" s="6" t="s">
        <v>15</v>
      </c>
      <c r="B221" s="12">
        <v>42148</v>
      </c>
      <c r="C221" s="7" t="s">
        <v>10</v>
      </c>
      <c r="D221" s="6" t="s">
        <v>11</v>
      </c>
      <c r="E221" s="8">
        <v>2</v>
      </c>
      <c r="F221" s="6" t="s">
        <v>159</v>
      </c>
      <c r="G221" s="6" t="s">
        <v>160</v>
      </c>
      <c r="H221" s="9">
        <v>19</v>
      </c>
    </row>
    <row r="222" spans="1:10" x14ac:dyDescent="0.25">
      <c r="A222" s="6" t="s">
        <v>9</v>
      </c>
      <c r="B222" s="12">
        <v>42161</v>
      </c>
      <c r="C222" s="7" t="s">
        <v>10</v>
      </c>
      <c r="D222" s="6" t="s">
        <v>11</v>
      </c>
      <c r="E222" s="8">
        <v>12</v>
      </c>
      <c r="F222" s="6" t="s">
        <v>28</v>
      </c>
      <c r="G222" s="6" t="s">
        <v>161</v>
      </c>
      <c r="H222" s="9">
        <v>20</v>
      </c>
      <c r="I222" s="6" t="s">
        <v>162</v>
      </c>
    </row>
    <row r="223" spans="1:10" x14ac:dyDescent="0.25">
      <c r="A223" s="6" t="s">
        <v>9</v>
      </c>
      <c r="B223" s="12">
        <v>42168</v>
      </c>
      <c r="C223" s="7" t="s">
        <v>10</v>
      </c>
      <c r="D223" s="6" t="s">
        <v>11</v>
      </c>
      <c r="E223" s="8">
        <v>13</v>
      </c>
      <c r="F223" s="6" t="s">
        <v>163</v>
      </c>
      <c r="G223" s="6" t="s">
        <v>164</v>
      </c>
      <c r="H223" s="9">
        <v>5.5</v>
      </c>
      <c r="I223" s="6" t="s">
        <v>162</v>
      </c>
    </row>
    <row r="224" spans="1:10" x14ac:dyDescent="0.25">
      <c r="A224" s="10" t="s">
        <v>67</v>
      </c>
      <c r="B224" s="12">
        <v>42181</v>
      </c>
      <c r="C224" s="7" t="s">
        <v>248</v>
      </c>
      <c r="D224" s="6" t="s">
        <v>281</v>
      </c>
      <c r="F224" s="6" t="s">
        <v>282</v>
      </c>
      <c r="G224" s="6" t="s">
        <v>283</v>
      </c>
      <c r="H224" s="9">
        <v>15</v>
      </c>
      <c r="I224" s="6" t="s">
        <v>162</v>
      </c>
    </row>
    <row r="225" spans="1:10" x14ac:dyDescent="0.25">
      <c r="A225" s="6" t="s">
        <v>9</v>
      </c>
      <c r="B225" s="12">
        <v>42196</v>
      </c>
      <c r="C225" s="7" t="s">
        <v>10</v>
      </c>
      <c r="D225" s="6" t="s">
        <v>11</v>
      </c>
      <c r="E225" s="8">
        <v>13</v>
      </c>
      <c r="F225" s="6" t="s">
        <v>163</v>
      </c>
      <c r="G225" s="6" t="s">
        <v>161</v>
      </c>
      <c r="H225" s="9">
        <v>20</v>
      </c>
      <c r="I225" s="6" t="s">
        <v>162</v>
      </c>
    </row>
    <row r="226" spans="1:10" x14ac:dyDescent="0.25">
      <c r="A226" s="10" t="s">
        <v>9</v>
      </c>
      <c r="B226" s="12">
        <v>42217</v>
      </c>
      <c r="C226" s="7" t="s">
        <v>248</v>
      </c>
      <c r="D226" s="6" t="s">
        <v>300</v>
      </c>
      <c r="F226" s="6" t="s">
        <v>125</v>
      </c>
      <c r="G226" s="6" t="s">
        <v>126</v>
      </c>
      <c r="H226" s="9">
        <v>10</v>
      </c>
      <c r="I226" s="6" t="s">
        <v>247</v>
      </c>
    </row>
    <row r="227" spans="1:10" x14ac:dyDescent="0.25">
      <c r="A227" s="6" t="s">
        <v>9</v>
      </c>
      <c r="B227" s="12">
        <v>42224</v>
      </c>
      <c r="C227" s="7" t="s">
        <v>10</v>
      </c>
      <c r="D227" s="6" t="s">
        <v>11</v>
      </c>
      <c r="E227" s="8">
        <v>14</v>
      </c>
      <c r="F227" s="6" t="s">
        <v>163</v>
      </c>
      <c r="G227" s="6" t="s">
        <v>165</v>
      </c>
      <c r="H227" s="9">
        <v>19</v>
      </c>
      <c r="I227" s="6" t="s">
        <v>162</v>
      </c>
    </row>
    <row r="228" spans="1:10" x14ac:dyDescent="0.25">
      <c r="A228" s="6" t="s">
        <v>9</v>
      </c>
      <c r="B228" s="12">
        <v>42288</v>
      </c>
      <c r="C228" s="7" t="s">
        <v>10</v>
      </c>
      <c r="D228" s="6" t="s">
        <v>60</v>
      </c>
      <c r="E228" s="8">
        <v>1</v>
      </c>
      <c r="F228" s="6" t="s">
        <v>125</v>
      </c>
      <c r="G228" s="6" t="s">
        <v>166</v>
      </c>
      <c r="H228" s="9">
        <v>17.5</v>
      </c>
      <c r="I228" s="6" t="s">
        <v>162</v>
      </c>
      <c r="J228" s="16">
        <f>SUM(H220:H228)</f>
        <v>141</v>
      </c>
    </row>
    <row r="229" spans="1:10" x14ac:dyDescent="0.25">
      <c r="A229" s="10" t="s">
        <v>9</v>
      </c>
      <c r="B229" s="12">
        <v>42413</v>
      </c>
      <c r="C229" s="7" t="s">
        <v>72</v>
      </c>
      <c r="D229" s="6" t="s">
        <v>183</v>
      </c>
      <c r="F229" s="6" t="s">
        <v>28</v>
      </c>
      <c r="G229" s="6" t="s">
        <v>520</v>
      </c>
      <c r="H229" s="9">
        <v>16</v>
      </c>
      <c r="I229" s="6" t="s">
        <v>170</v>
      </c>
    </row>
    <row r="230" spans="1:10" x14ac:dyDescent="0.25">
      <c r="A230" s="6" t="s">
        <v>9</v>
      </c>
      <c r="B230" s="12">
        <v>42469</v>
      </c>
      <c r="C230" s="7" t="s">
        <v>16</v>
      </c>
      <c r="D230" s="6" t="s">
        <v>167</v>
      </c>
      <c r="F230" s="6" t="s">
        <v>168</v>
      </c>
      <c r="G230" s="6" t="s">
        <v>169</v>
      </c>
      <c r="H230" s="9">
        <v>10</v>
      </c>
      <c r="I230" s="6" t="s">
        <v>170</v>
      </c>
    </row>
    <row r="231" spans="1:10" x14ac:dyDescent="0.25">
      <c r="A231" s="10" t="s">
        <v>9</v>
      </c>
      <c r="B231" s="12">
        <v>42476</v>
      </c>
      <c r="C231" s="7" t="s">
        <v>248</v>
      </c>
      <c r="D231" s="6" t="s">
        <v>308</v>
      </c>
      <c r="F231" s="6" t="s">
        <v>309</v>
      </c>
      <c r="G231" s="6" t="s">
        <v>310</v>
      </c>
      <c r="H231" s="9">
        <v>17</v>
      </c>
      <c r="I231" s="6" t="s">
        <v>247</v>
      </c>
    </row>
    <row r="232" spans="1:10" x14ac:dyDescent="0.25">
      <c r="A232" s="6" t="s">
        <v>69</v>
      </c>
      <c r="B232" s="12">
        <v>42501</v>
      </c>
      <c r="C232" s="7" t="s">
        <v>10</v>
      </c>
      <c r="D232" s="6" t="s">
        <v>60</v>
      </c>
      <c r="E232" s="8">
        <v>2</v>
      </c>
      <c r="F232" s="6" t="s">
        <v>166</v>
      </c>
      <c r="G232" s="6" t="s">
        <v>171</v>
      </c>
      <c r="H232" s="9">
        <v>10</v>
      </c>
      <c r="I232" s="6" t="s">
        <v>162</v>
      </c>
    </row>
    <row r="233" spans="1:10" x14ac:dyDescent="0.25">
      <c r="A233" s="10" t="s">
        <v>9</v>
      </c>
      <c r="B233" s="12">
        <v>42504</v>
      </c>
      <c r="C233" s="7" t="s">
        <v>248</v>
      </c>
      <c r="D233" s="6" t="s">
        <v>252</v>
      </c>
      <c r="F233" s="6" t="s">
        <v>113</v>
      </c>
      <c r="G233" s="6" t="s">
        <v>253</v>
      </c>
      <c r="H233" s="9">
        <v>17</v>
      </c>
      <c r="I233" s="6" t="s">
        <v>170</v>
      </c>
    </row>
    <row r="234" spans="1:10" x14ac:dyDescent="0.25">
      <c r="A234" s="6" t="s">
        <v>69</v>
      </c>
      <c r="B234" s="12">
        <v>42522</v>
      </c>
      <c r="C234" s="7" t="s">
        <v>10</v>
      </c>
      <c r="D234" s="6" t="s">
        <v>60</v>
      </c>
      <c r="E234" s="8">
        <v>3</v>
      </c>
      <c r="F234" s="6" t="s">
        <v>95</v>
      </c>
      <c r="G234" s="6" t="s">
        <v>172</v>
      </c>
      <c r="H234" s="9">
        <v>15</v>
      </c>
      <c r="I234" s="6" t="s">
        <v>162</v>
      </c>
    </row>
    <row r="235" spans="1:10" x14ac:dyDescent="0.25">
      <c r="A235" s="10" t="s">
        <v>44</v>
      </c>
      <c r="B235" s="12">
        <v>42530</v>
      </c>
      <c r="C235" s="7" t="s">
        <v>72</v>
      </c>
      <c r="D235" s="6" t="s">
        <v>389</v>
      </c>
      <c r="F235" s="6" t="s">
        <v>325</v>
      </c>
      <c r="G235" s="6" t="s">
        <v>153</v>
      </c>
      <c r="H235" s="9">
        <v>18</v>
      </c>
      <c r="I235" s="6" t="s">
        <v>175</v>
      </c>
    </row>
    <row r="236" spans="1:10" x14ac:dyDescent="0.25">
      <c r="A236" s="10" t="s">
        <v>9</v>
      </c>
      <c r="B236" s="12">
        <v>42567</v>
      </c>
      <c r="C236" s="7" t="s">
        <v>248</v>
      </c>
      <c r="D236" s="6" t="s">
        <v>311</v>
      </c>
      <c r="F236" s="6" t="s">
        <v>109</v>
      </c>
      <c r="G236" s="6" t="s">
        <v>312</v>
      </c>
      <c r="H236" s="9">
        <v>12</v>
      </c>
      <c r="I236" s="6" t="s">
        <v>170</v>
      </c>
    </row>
    <row r="237" spans="1:10" x14ac:dyDescent="0.25">
      <c r="A237" s="10" t="s">
        <v>15</v>
      </c>
      <c r="B237" s="12">
        <v>42575</v>
      </c>
      <c r="C237" s="7" t="s">
        <v>248</v>
      </c>
      <c r="D237" s="6" t="s">
        <v>313</v>
      </c>
      <c r="F237" s="6" t="s">
        <v>314</v>
      </c>
      <c r="G237" s="6" t="s">
        <v>314</v>
      </c>
      <c r="H237" s="9">
        <v>19.5</v>
      </c>
      <c r="I237" s="6" t="s">
        <v>315</v>
      </c>
    </row>
    <row r="238" spans="1:10" x14ac:dyDescent="0.25">
      <c r="A238" s="6" t="s">
        <v>9</v>
      </c>
      <c r="B238" s="12">
        <v>42644</v>
      </c>
      <c r="C238" s="7" t="s">
        <v>10</v>
      </c>
      <c r="D238" s="6" t="s">
        <v>60</v>
      </c>
      <c r="E238" s="8">
        <v>4</v>
      </c>
      <c r="F238" s="6" t="s">
        <v>173</v>
      </c>
      <c r="G238" s="6" t="s">
        <v>112</v>
      </c>
      <c r="H238" s="9">
        <v>12</v>
      </c>
      <c r="I238" s="6" t="s">
        <v>162</v>
      </c>
    </row>
    <row r="239" spans="1:10" x14ac:dyDescent="0.25">
      <c r="A239" s="10" t="s">
        <v>9</v>
      </c>
      <c r="B239" s="12">
        <v>42658</v>
      </c>
      <c r="C239" s="7" t="s">
        <v>248</v>
      </c>
      <c r="D239" s="6" t="s">
        <v>332</v>
      </c>
      <c r="F239" s="6" t="s">
        <v>333</v>
      </c>
      <c r="G239" s="6" t="s">
        <v>334</v>
      </c>
      <c r="H239" s="9">
        <v>14</v>
      </c>
      <c r="I239" s="6" t="s">
        <v>170</v>
      </c>
    </row>
    <row r="240" spans="1:10" x14ac:dyDescent="0.25">
      <c r="A240" s="6" t="s">
        <v>9</v>
      </c>
      <c r="B240" s="12">
        <v>42672</v>
      </c>
      <c r="C240" s="7" t="s">
        <v>10</v>
      </c>
      <c r="D240" s="6" t="s">
        <v>11</v>
      </c>
      <c r="E240" s="8">
        <v>3</v>
      </c>
      <c r="F240" s="6" t="s">
        <v>160</v>
      </c>
      <c r="G240" s="6" t="s">
        <v>174</v>
      </c>
      <c r="H240" s="9">
        <v>11.5</v>
      </c>
      <c r="I240" s="6" t="s">
        <v>175</v>
      </c>
      <c r="J240" s="16">
        <f>SUM(H229:H240)</f>
        <v>172</v>
      </c>
    </row>
    <row r="241" spans="1:9" x14ac:dyDescent="0.25">
      <c r="A241" s="6" t="s">
        <v>9</v>
      </c>
      <c r="B241" s="12">
        <v>42833</v>
      </c>
      <c r="C241" s="7" t="s">
        <v>16</v>
      </c>
      <c r="D241" s="6" t="s">
        <v>176</v>
      </c>
      <c r="F241" s="6" t="s">
        <v>168</v>
      </c>
      <c r="G241" s="6" t="s">
        <v>177</v>
      </c>
      <c r="H241" s="9">
        <v>15</v>
      </c>
      <c r="I241" s="6" t="s">
        <v>175</v>
      </c>
    </row>
    <row r="242" spans="1:9" x14ac:dyDescent="0.25">
      <c r="A242" s="10" t="s">
        <v>9</v>
      </c>
      <c r="B242" s="12">
        <v>42854</v>
      </c>
      <c r="C242" s="7" t="s">
        <v>229</v>
      </c>
      <c r="D242" s="6" t="s">
        <v>359</v>
      </c>
      <c r="F242" s="6" t="s">
        <v>233</v>
      </c>
      <c r="G242" s="6" t="s">
        <v>233</v>
      </c>
      <c r="H242" s="9">
        <v>14</v>
      </c>
      <c r="I242" s="6" t="s">
        <v>170</v>
      </c>
    </row>
    <row r="243" spans="1:9" x14ac:dyDescent="0.25">
      <c r="A243" s="6" t="s">
        <v>9</v>
      </c>
      <c r="B243" s="12">
        <v>42861</v>
      </c>
      <c r="C243" s="7" t="s">
        <v>10</v>
      </c>
      <c r="D243" s="6" t="s">
        <v>60</v>
      </c>
      <c r="E243" s="8">
        <v>5</v>
      </c>
      <c r="F243" s="6" t="s">
        <v>112</v>
      </c>
      <c r="G243" s="6" t="s">
        <v>113</v>
      </c>
      <c r="H243" s="9">
        <v>12</v>
      </c>
      <c r="I243" s="6" t="s">
        <v>162</v>
      </c>
    </row>
    <row r="244" spans="1:9" x14ac:dyDescent="0.25">
      <c r="A244" s="6" t="s">
        <v>67</v>
      </c>
      <c r="B244" s="12">
        <v>42881</v>
      </c>
      <c r="C244" s="7" t="s">
        <v>10</v>
      </c>
      <c r="D244" s="6" t="s">
        <v>60</v>
      </c>
      <c r="E244" s="8">
        <v>6</v>
      </c>
      <c r="F244" s="6" t="s">
        <v>113</v>
      </c>
      <c r="G244" s="6" t="s">
        <v>178</v>
      </c>
      <c r="H244" s="9">
        <v>18</v>
      </c>
      <c r="I244" s="6" t="s">
        <v>162</v>
      </c>
    </row>
    <row r="245" spans="1:9" x14ac:dyDescent="0.25">
      <c r="A245" s="6" t="s">
        <v>179</v>
      </c>
      <c r="B245" s="12">
        <v>42884</v>
      </c>
      <c r="C245" s="7" t="s">
        <v>16</v>
      </c>
      <c r="D245" s="6" t="s">
        <v>180</v>
      </c>
      <c r="F245" s="6" t="s">
        <v>37</v>
      </c>
      <c r="G245" s="6" t="s">
        <v>37</v>
      </c>
      <c r="H245" s="9">
        <v>45</v>
      </c>
      <c r="I245" s="6" t="s">
        <v>181</v>
      </c>
    </row>
    <row r="246" spans="1:9" x14ac:dyDescent="0.25">
      <c r="A246" s="6" t="s">
        <v>40</v>
      </c>
      <c r="B246" s="12">
        <v>42891</v>
      </c>
      <c r="C246" s="7" t="s">
        <v>10</v>
      </c>
      <c r="D246" s="6" t="s">
        <v>60</v>
      </c>
      <c r="E246" s="8">
        <v>7</v>
      </c>
      <c r="F246" s="6" t="s">
        <v>178</v>
      </c>
      <c r="G246" s="6" t="s">
        <v>182</v>
      </c>
      <c r="H246" s="9">
        <v>11</v>
      </c>
      <c r="I246" s="6" t="s">
        <v>162</v>
      </c>
    </row>
    <row r="247" spans="1:9" x14ac:dyDescent="0.25">
      <c r="A247" s="6" t="s">
        <v>9</v>
      </c>
      <c r="B247" s="12">
        <v>42910</v>
      </c>
      <c r="C247" s="7" t="s">
        <v>16</v>
      </c>
      <c r="D247" s="6" t="s">
        <v>183</v>
      </c>
      <c r="F247" s="6" t="s">
        <v>184</v>
      </c>
      <c r="G247" s="6" t="s">
        <v>184</v>
      </c>
      <c r="H247" s="9">
        <v>10</v>
      </c>
      <c r="I247" s="6" t="s">
        <v>185</v>
      </c>
    </row>
    <row r="248" spans="1:9" x14ac:dyDescent="0.25">
      <c r="A248" s="10" t="s">
        <v>9</v>
      </c>
      <c r="B248" s="12">
        <v>42938</v>
      </c>
      <c r="C248" s="7" t="s">
        <v>248</v>
      </c>
      <c r="D248" s="6" t="s">
        <v>349</v>
      </c>
      <c r="F248" s="10" t="s">
        <v>350</v>
      </c>
      <c r="G248" s="6" t="s">
        <v>351</v>
      </c>
      <c r="H248" s="9">
        <v>17</v>
      </c>
      <c r="I248" s="6" t="s">
        <v>299</v>
      </c>
    </row>
    <row r="249" spans="1:9" x14ac:dyDescent="0.25">
      <c r="A249" s="10" t="s">
        <v>9</v>
      </c>
      <c r="B249" s="12">
        <v>42959</v>
      </c>
      <c r="C249" s="7" t="s">
        <v>229</v>
      </c>
      <c r="D249" s="6" t="s">
        <v>360</v>
      </c>
      <c r="F249" s="6" t="s">
        <v>236</v>
      </c>
      <c r="G249" s="6" t="s">
        <v>236</v>
      </c>
      <c r="H249" s="9">
        <v>16</v>
      </c>
      <c r="I249" s="6" t="s">
        <v>170</v>
      </c>
    </row>
    <row r="250" spans="1:9" x14ac:dyDescent="0.25">
      <c r="A250" s="10" t="s">
        <v>9</v>
      </c>
      <c r="B250" s="12">
        <v>43015</v>
      </c>
      <c r="C250" s="7" t="s">
        <v>229</v>
      </c>
      <c r="D250" s="6" t="s">
        <v>361</v>
      </c>
      <c r="F250" s="6" t="s">
        <v>234</v>
      </c>
      <c r="G250" s="6" t="s">
        <v>235</v>
      </c>
      <c r="H250" s="9">
        <v>11</v>
      </c>
      <c r="I250" s="6" t="s">
        <v>170</v>
      </c>
    </row>
    <row r="251" spans="1:9" x14ac:dyDescent="0.25">
      <c r="A251" s="6" t="s">
        <v>9</v>
      </c>
      <c r="B251" s="12">
        <v>43022</v>
      </c>
      <c r="C251" s="7" t="s">
        <v>16</v>
      </c>
      <c r="D251" s="6" t="s">
        <v>186</v>
      </c>
      <c r="F251" s="6" t="s">
        <v>187</v>
      </c>
      <c r="G251" s="6" t="s">
        <v>187</v>
      </c>
      <c r="H251" s="9">
        <v>18</v>
      </c>
      <c r="I251" s="6" t="s">
        <v>188</v>
      </c>
    </row>
    <row r="252" spans="1:9" x14ac:dyDescent="0.25">
      <c r="A252" s="6" t="s">
        <v>15</v>
      </c>
      <c r="B252" s="12">
        <v>43044</v>
      </c>
      <c r="C252" s="7" t="s">
        <v>16</v>
      </c>
      <c r="D252" s="6" t="s">
        <v>189</v>
      </c>
      <c r="F252" s="6" t="s">
        <v>18</v>
      </c>
      <c r="G252" s="6" t="s">
        <v>18</v>
      </c>
      <c r="H252" s="9">
        <v>15</v>
      </c>
      <c r="I252" s="6" t="s">
        <v>190</v>
      </c>
    </row>
    <row r="253" spans="1:9" x14ac:dyDescent="0.25">
      <c r="A253" s="6" t="s">
        <v>9</v>
      </c>
      <c r="B253" s="12">
        <v>43050</v>
      </c>
      <c r="C253" s="7" t="s">
        <v>10</v>
      </c>
      <c r="D253" s="6" t="s">
        <v>60</v>
      </c>
      <c r="F253" s="6" t="s">
        <v>112</v>
      </c>
      <c r="G253" s="6" t="s">
        <v>113</v>
      </c>
      <c r="H253" s="9">
        <v>12</v>
      </c>
      <c r="I253" s="6" t="s">
        <v>191</v>
      </c>
    </row>
    <row r="254" spans="1:9" x14ac:dyDescent="0.25">
      <c r="A254" s="10" t="s">
        <v>9</v>
      </c>
      <c r="B254" s="12">
        <v>43057</v>
      </c>
      <c r="C254" s="7" t="s">
        <v>72</v>
      </c>
      <c r="D254" s="6" t="s">
        <v>378</v>
      </c>
      <c r="F254" s="6" t="s">
        <v>234</v>
      </c>
      <c r="G254" s="6" t="s">
        <v>463</v>
      </c>
      <c r="H254" s="9">
        <v>14</v>
      </c>
      <c r="I254" s="6" t="s">
        <v>127</v>
      </c>
    </row>
    <row r="255" spans="1:9" x14ac:dyDescent="0.25">
      <c r="A255" s="10" t="s">
        <v>9</v>
      </c>
      <c r="B255" s="12">
        <v>43064</v>
      </c>
      <c r="C255" s="7" t="s">
        <v>248</v>
      </c>
      <c r="D255" s="6" t="s">
        <v>291</v>
      </c>
      <c r="F255" s="6" t="s">
        <v>292</v>
      </c>
      <c r="G255" s="6" t="s">
        <v>53</v>
      </c>
      <c r="H255" s="9">
        <v>16</v>
      </c>
      <c r="I255" s="6" t="s">
        <v>191</v>
      </c>
    </row>
    <row r="256" spans="1:9" x14ac:dyDescent="0.25">
      <c r="A256" s="6" t="s">
        <v>9</v>
      </c>
      <c r="B256" s="12">
        <v>43088</v>
      </c>
      <c r="C256" s="7" t="s">
        <v>16</v>
      </c>
      <c r="D256" s="6" t="s">
        <v>183</v>
      </c>
      <c r="F256" s="6" t="s">
        <v>192</v>
      </c>
      <c r="G256" s="6" t="s">
        <v>193</v>
      </c>
      <c r="H256" s="9">
        <v>15</v>
      </c>
      <c r="I256" s="6" t="s">
        <v>185</v>
      </c>
    </row>
    <row r="257" spans="1:10" x14ac:dyDescent="0.25">
      <c r="A257" s="10" t="s">
        <v>9</v>
      </c>
      <c r="B257" s="12">
        <v>43092</v>
      </c>
      <c r="C257" s="7" t="s">
        <v>229</v>
      </c>
      <c r="D257" s="6" t="s">
        <v>362</v>
      </c>
      <c r="F257" s="6" t="s">
        <v>230</v>
      </c>
      <c r="G257" s="6" t="s">
        <v>230</v>
      </c>
      <c r="H257" s="9">
        <v>20</v>
      </c>
      <c r="I257" s="6" t="s">
        <v>231</v>
      </c>
      <c r="J257" s="16">
        <f>SUM(H241:H257)</f>
        <v>279</v>
      </c>
    </row>
    <row r="258" spans="1:10" x14ac:dyDescent="0.25">
      <c r="A258" s="10" t="s">
        <v>9</v>
      </c>
      <c r="B258" s="12">
        <v>43113</v>
      </c>
      <c r="C258" s="7" t="s">
        <v>248</v>
      </c>
      <c r="D258" s="6" t="s">
        <v>250</v>
      </c>
      <c r="F258" s="6" t="s">
        <v>165</v>
      </c>
      <c r="G258" s="6" t="s">
        <v>251</v>
      </c>
      <c r="H258" s="9">
        <v>8.5</v>
      </c>
      <c r="I258" s="6" t="s">
        <v>170</v>
      </c>
    </row>
    <row r="259" spans="1:10" x14ac:dyDescent="0.25">
      <c r="A259" s="6" t="s">
        <v>15</v>
      </c>
      <c r="B259" s="12">
        <v>43128</v>
      </c>
      <c r="C259" s="7" t="s">
        <v>16</v>
      </c>
      <c r="D259" s="6" t="s">
        <v>194</v>
      </c>
      <c r="F259" s="6" t="s">
        <v>195</v>
      </c>
      <c r="G259" s="6" t="s">
        <v>195</v>
      </c>
      <c r="H259" s="9">
        <v>20</v>
      </c>
      <c r="I259" s="6" t="s">
        <v>19</v>
      </c>
    </row>
    <row r="260" spans="1:10" x14ac:dyDescent="0.25">
      <c r="A260" s="6" t="s">
        <v>9</v>
      </c>
      <c r="B260" s="12">
        <v>43197</v>
      </c>
      <c r="C260" s="7" t="s">
        <v>16</v>
      </c>
      <c r="D260" s="6" t="s">
        <v>196</v>
      </c>
      <c r="F260" s="6" t="s">
        <v>168</v>
      </c>
      <c r="G260" s="6" t="s">
        <v>169</v>
      </c>
      <c r="H260" s="9">
        <v>10</v>
      </c>
      <c r="I260" s="6" t="s">
        <v>170</v>
      </c>
    </row>
    <row r="261" spans="1:10" x14ac:dyDescent="0.25">
      <c r="A261" s="10" t="s">
        <v>9</v>
      </c>
      <c r="B261" s="12">
        <v>43211</v>
      </c>
      <c r="C261" s="7" t="s">
        <v>248</v>
      </c>
      <c r="D261" s="6" t="s">
        <v>320</v>
      </c>
      <c r="F261" s="6" t="s">
        <v>321</v>
      </c>
      <c r="G261" s="6" t="s">
        <v>322</v>
      </c>
      <c r="H261" s="9">
        <v>12</v>
      </c>
      <c r="I261" s="6" t="s">
        <v>247</v>
      </c>
    </row>
    <row r="262" spans="1:10" x14ac:dyDescent="0.25">
      <c r="A262" s="10" t="s">
        <v>9</v>
      </c>
      <c r="B262" s="12">
        <v>43218</v>
      </c>
      <c r="C262" s="7" t="s">
        <v>229</v>
      </c>
      <c r="D262" s="6" t="s">
        <v>363</v>
      </c>
      <c r="F262" s="6" t="s">
        <v>232</v>
      </c>
      <c r="G262" s="6" t="s">
        <v>232</v>
      </c>
      <c r="H262" s="9">
        <v>15</v>
      </c>
      <c r="I262" s="6" t="s">
        <v>170</v>
      </c>
    </row>
    <row r="263" spans="1:10" x14ac:dyDescent="0.25">
      <c r="A263" s="6" t="s">
        <v>9</v>
      </c>
      <c r="B263" s="12">
        <v>43232</v>
      </c>
      <c r="C263" s="7" t="s">
        <v>16</v>
      </c>
      <c r="D263" s="6" t="s">
        <v>197</v>
      </c>
      <c r="F263" s="6" t="s">
        <v>198</v>
      </c>
      <c r="G263" s="6" t="s">
        <v>198</v>
      </c>
      <c r="H263" s="9">
        <v>15</v>
      </c>
      <c r="I263" s="6" t="s">
        <v>199</v>
      </c>
    </row>
    <row r="264" spans="1:10" x14ac:dyDescent="0.25">
      <c r="A264" s="6" t="s">
        <v>9</v>
      </c>
      <c r="B264" s="12">
        <v>43239</v>
      </c>
      <c r="C264" s="7" t="s">
        <v>16</v>
      </c>
      <c r="D264" s="6" t="s">
        <v>200</v>
      </c>
      <c r="F264" s="6" t="s">
        <v>201</v>
      </c>
      <c r="G264" s="6" t="s">
        <v>201</v>
      </c>
      <c r="H264" s="9">
        <v>16</v>
      </c>
      <c r="I264" s="6" t="s">
        <v>202</v>
      </c>
    </row>
    <row r="265" spans="1:10" x14ac:dyDescent="0.25">
      <c r="A265" s="10" t="s">
        <v>9</v>
      </c>
      <c r="B265" s="12">
        <v>43246</v>
      </c>
      <c r="C265" s="7" t="s">
        <v>72</v>
      </c>
      <c r="D265" s="6" t="s">
        <v>367</v>
      </c>
      <c r="F265" s="6" t="s">
        <v>375</v>
      </c>
      <c r="G265" s="6" t="s">
        <v>39</v>
      </c>
      <c r="H265" s="9">
        <v>20.5</v>
      </c>
      <c r="I265" s="6" t="s">
        <v>162</v>
      </c>
    </row>
    <row r="266" spans="1:10" x14ac:dyDescent="0.25">
      <c r="A266" s="6" t="s">
        <v>9</v>
      </c>
      <c r="B266" s="12">
        <v>43253</v>
      </c>
      <c r="C266" s="7" t="s">
        <v>16</v>
      </c>
      <c r="D266" s="6" t="s">
        <v>203</v>
      </c>
      <c r="F266" s="6" t="s">
        <v>204</v>
      </c>
      <c r="G266" s="6" t="s">
        <v>204</v>
      </c>
      <c r="H266" s="9">
        <v>15</v>
      </c>
      <c r="I266" s="6" t="s">
        <v>205</v>
      </c>
    </row>
    <row r="267" spans="1:10" x14ac:dyDescent="0.25">
      <c r="A267" s="10" t="s">
        <v>9</v>
      </c>
      <c r="B267" s="12">
        <v>43267</v>
      </c>
      <c r="C267" s="7" t="s">
        <v>248</v>
      </c>
      <c r="D267" s="6" t="s">
        <v>297</v>
      </c>
      <c r="F267" s="6" t="s">
        <v>298</v>
      </c>
      <c r="G267" s="6" t="s">
        <v>298</v>
      </c>
      <c r="H267" s="9">
        <v>16</v>
      </c>
      <c r="I267" s="6" t="s">
        <v>299</v>
      </c>
    </row>
    <row r="268" spans="1:10" x14ac:dyDescent="0.25">
      <c r="A268" s="10" t="s">
        <v>9</v>
      </c>
      <c r="B268" s="12">
        <v>43295</v>
      </c>
      <c r="C268" s="7" t="s">
        <v>229</v>
      </c>
      <c r="D268" s="6" t="s">
        <v>360</v>
      </c>
      <c r="F268" s="6" t="s">
        <v>236</v>
      </c>
      <c r="G268" s="6" t="s">
        <v>237</v>
      </c>
      <c r="H268" s="9">
        <v>12</v>
      </c>
      <c r="I268" s="6" t="s">
        <v>299</v>
      </c>
    </row>
    <row r="269" spans="1:10" x14ac:dyDescent="0.25">
      <c r="A269" s="10" t="s">
        <v>9</v>
      </c>
      <c r="B269" s="12">
        <v>43337</v>
      </c>
      <c r="C269" s="7" t="s">
        <v>248</v>
      </c>
      <c r="D269" s="6" t="s">
        <v>295</v>
      </c>
      <c r="F269" s="6" t="s">
        <v>166</v>
      </c>
      <c r="G269" s="6" t="s">
        <v>296</v>
      </c>
      <c r="H269" s="9">
        <v>15</v>
      </c>
      <c r="I269" s="6" t="s">
        <v>170</v>
      </c>
    </row>
    <row r="270" spans="1:10" x14ac:dyDescent="0.25">
      <c r="A270" s="10" t="s">
        <v>9</v>
      </c>
      <c r="B270" s="12">
        <v>43372</v>
      </c>
      <c r="C270" s="7" t="s">
        <v>248</v>
      </c>
      <c r="D270" s="6" t="s">
        <v>316</v>
      </c>
      <c r="F270" s="6" t="s">
        <v>21</v>
      </c>
      <c r="G270" s="6" t="s">
        <v>22</v>
      </c>
      <c r="H270" s="9">
        <v>15</v>
      </c>
      <c r="I270" s="6" t="s">
        <v>317</v>
      </c>
      <c r="J270" s="16">
        <f>SUM(H258:H270)</f>
        <v>190</v>
      </c>
    </row>
    <row r="271" spans="1:10" x14ac:dyDescent="0.25">
      <c r="A271" s="6" t="s">
        <v>15</v>
      </c>
      <c r="B271" s="12">
        <v>43492</v>
      </c>
      <c r="C271" s="7" t="s">
        <v>16</v>
      </c>
      <c r="D271" s="6" t="s">
        <v>206</v>
      </c>
      <c r="F271" s="6" t="s">
        <v>195</v>
      </c>
      <c r="G271" s="6" t="s">
        <v>195</v>
      </c>
      <c r="H271" s="9">
        <v>15</v>
      </c>
      <c r="I271" s="6" t="s">
        <v>202</v>
      </c>
    </row>
    <row r="272" spans="1:10" x14ac:dyDescent="0.25">
      <c r="A272" s="6" t="s">
        <v>9</v>
      </c>
      <c r="B272" s="12">
        <v>43512</v>
      </c>
      <c r="C272" s="7" t="s">
        <v>10</v>
      </c>
      <c r="D272" s="6" t="s">
        <v>11</v>
      </c>
      <c r="E272" s="8">
        <v>8</v>
      </c>
      <c r="F272" s="6" t="s">
        <v>65</v>
      </c>
      <c r="G272" s="6" t="s">
        <v>207</v>
      </c>
      <c r="H272" s="9">
        <v>17</v>
      </c>
    </row>
    <row r="273" spans="1:10" x14ac:dyDescent="0.25">
      <c r="A273" s="6" t="s">
        <v>9</v>
      </c>
      <c r="B273" s="12">
        <v>43519</v>
      </c>
      <c r="C273" s="7" t="s">
        <v>10</v>
      </c>
      <c r="D273" s="6" t="s">
        <v>11</v>
      </c>
      <c r="E273" s="8">
        <v>7</v>
      </c>
      <c r="F273" s="6" t="s">
        <v>207</v>
      </c>
      <c r="G273" s="6" t="s">
        <v>208</v>
      </c>
      <c r="H273" s="9">
        <v>11</v>
      </c>
    </row>
    <row r="274" spans="1:10" x14ac:dyDescent="0.25">
      <c r="A274" s="6" t="s">
        <v>9</v>
      </c>
      <c r="B274" s="12">
        <v>43547</v>
      </c>
      <c r="C274" s="7" t="s">
        <v>16</v>
      </c>
      <c r="D274" s="6" t="s">
        <v>209</v>
      </c>
      <c r="F274" s="6" t="s">
        <v>210</v>
      </c>
      <c r="G274" s="6" t="s">
        <v>210</v>
      </c>
      <c r="H274" s="9">
        <v>15</v>
      </c>
      <c r="I274" s="6" t="s">
        <v>211</v>
      </c>
    </row>
    <row r="275" spans="1:10" x14ac:dyDescent="0.25">
      <c r="A275" s="6" t="s">
        <v>9</v>
      </c>
      <c r="B275" s="12">
        <v>43561</v>
      </c>
      <c r="C275" s="7" t="s">
        <v>16</v>
      </c>
      <c r="D275" s="6" t="s">
        <v>212</v>
      </c>
      <c r="F275" s="6" t="s">
        <v>168</v>
      </c>
      <c r="G275" s="6" t="s">
        <v>169</v>
      </c>
      <c r="H275" s="9">
        <v>10</v>
      </c>
      <c r="I275" s="6" t="s">
        <v>170</v>
      </c>
    </row>
    <row r="276" spans="1:10" x14ac:dyDescent="0.25">
      <c r="A276" s="6" t="s">
        <v>9</v>
      </c>
      <c r="B276" s="12">
        <v>43603</v>
      </c>
      <c r="C276" s="7" t="s">
        <v>10</v>
      </c>
      <c r="D276" s="6" t="s">
        <v>60</v>
      </c>
      <c r="E276" s="8">
        <v>8</v>
      </c>
      <c r="F276" s="6" t="s">
        <v>182</v>
      </c>
      <c r="G276" s="6" t="s">
        <v>213</v>
      </c>
      <c r="H276" s="9">
        <v>23.5</v>
      </c>
      <c r="I276" s="6" t="s">
        <v>538</v>
      </c>
    </row>
    <row r="277" spans="1:10" x14ac:dyDescent="0.25">
      <c r="A277" s="10" t="s">
        <v>9</v>
      </c>
      <c r="B277" s="12">
        <v>43610</v>
      </c>
      <c r="C277" s="7" t="s">
        <v>72</v>
      </c>
      <c r="D277" s="6" t="s">
        <v>367</v>
      </c>
      <c r="F277" s="6" t="s">
        <v>39</v>
      </c>
      <c r="G277" s="6" t="s">
        <v>464</v>
      </c>
      <c r="H277" s="9">
        <v>15</v>
      </c>
      <c r="I277" s="6" t="s">
        <v>465</v>
      </c>
    </row>
    <row r="278" spans="1:10" x14ac:dyDescent="0.25">
      <c r="A278" s="10" t="s">
        <v>15</v>
      </c>
      <c r="B278" s="12">
        <v>43625</v>
      </c>
      <c r="C278" s="7" t="s">
        <v>490</v>
      </c>
      <c r="D278" s="6" t="s">
        <v>482</v>
      </c>
      <c r="F278" s="6" t="s">
        <v>37</v>
      </c>
      <c r="G278" s="6" t="s">
        <v>37</v>
      </c>
      <c r="H278" s="9">
        <v>9</v>
      </c>
      <c r="I278" s="6" t="s">
        <v>466</v>
      </c>
    </row>
    <row r="279" spans="1:10" x14ac:dyDescent="0.25">
      <c r="A279" s="6" t="s">
        <v>15</v>
      </c>
      <c r="B279" s="12">
        <v>43632</v>
      </c>
      <c r="C279" s="7" t="s">
        <v>16</v>
      </c>
      <c r="D279" s="6" t="s">
        <v>214</v>
      </c>
      <c r="F279" s="6" t="s">
        <v>215</v>
      </c>
      <c r="G279" s="6" t="s">
        <v>216</v>
      </c>
      <c r="H279" s="9">
        <v>23</v>
      </c>
      <c r="I279" s="6" t="s">
        <v>217</v>
      </c>
    </row>
    <row r="280" spans="1:10" x14ac:dyDescent="0.25">
      <c r="A280" s="6" t="s">
        <v>9</v>
      </c>
      <c r="B280" s="12">
        <v>43652</v>
      </c>
      <c r="C280" s="7" t="s">
        <v>10</v>
      </c>
      <c r="D280" s="6" t="s">
        <v>218</v>
      </c>
      <c r="E280" s="8">
        <v>1</v>
      </c>
      <c r="F280" s="6" t="s">
        <v>47</v>
      </c>
      <c r="G280" s="6" t="s">
        <v>219</v>
      </c>
      <c r="H280" s="9">
        <v>10</v>
      </c>
      <c r="I280" s="6" t="s">
        <v>170</v>
      </c>
    </row>
    <row r="281" spans="1:10" x14ac:dyDescent="0.25">
      <c r="A281" s="10" t="s">
        <v>15</v>
      </c>
      <c r="B281" s="12">
        <v>43660</v>
      </c>
      <c r="C281" s="7" t="s">
        <v>490</v>
      </c>
      <c r="D281" s="6" t="s">
        <v>492</v>
      </c>
      <c r="F281" s="6" t="s">
        <v>37</v>
      </c>
      <c r="G281" s="6" t="s">
        <v>37</v>
      </c>
      <c r="H281" s="9">
        <v>10.5</v>
      </c>
      <c r="I281" s="6" t="s">
        <v>466</v>
      </c>
    </row>
    <row r="282" spans="1:10" x14ac:dyDescent="0.25">
      <c r="A282" s="6" t="s">
        <v>9</v>
      </c>
      <c r="B282" s="12">
        <v>43722</v>
      </c>
      <c r="C282" s="7" t="s">
        <v>10</v>
      </c>
      <c r="D282" s="6" t="s">
        <v>218</v>
      </c>
      <c r="E282" s="8">
        <v>2</v>
      </c>
      <c r="F282" s="6" t="s">
        <v>220</v>
      </c>
      <c r="G282" s="6" t="s">
        <v>221</v>
      </c>
      <c r="H282" s="9">
        <v>12</v>
      </c>
      <c r="I282" s="6" t="s">
        <v>170</v>
      </c>
      <c r="J282" s="16">
        <f>SUM(H271:H282)</f>
        <v>171</v>
      </c>
    </row>
    <row r="283" spans="1:10" x14ac:dyDescent="0.25">
      <c r="A283" s="6" t="s">
        <v>9</v>
      </c>
      <c r="B283" s="12">
        <v>43897</v>
      </c>
      <c r="C283" s="7" t="s">
        <v>10</v>
      </c>
      <c r="D283" s="6" t="s">
        <v>11</v>
      </c>
      <c r="F283" s="6" t="s">
        <v>207</v>
      </c>
      <c r="G283" s="6" t="s">
        <v>222</v>
      </c>
      <c r="H283" s="9">
        <v>8</v>
      </c>
    </row>
    <row r="284" spans="1:10" x14ac:dyDescent="0.25">
      <c r="A284" s="10" t="s">
        <v>44</v>
      </c>
      <c r="B284" s="12">
        <v>43909</v>
      </c>
      <c r="C284" s="7" t="s">
        <v>490</v>
      </c>
      <c r="D284" s="6" t="s">
        <v>468</v>
      </c>
      <c r="F284" s="6" t="s">
        <v>37</v>
      </c>
      <c r="G284" s="6" t="s">
        <v>37</v>
      </c>
      <c r="H284" s="9">
        <v>8.5</v>
      </c>
    </row>
    <row r="285" spans="1:10" x14ac:dyDescent="0.25">
      <c r="A285" s="10" t="s">
        <v>44</v>
      </c>
      <c r="B285" s="12">
        <v>43916</v>
      </c>
      <c r="C285" s="7" t="s">
        <v>490</v>
      </c>
      <c r="D285" s="6" t="s">
        <v>469</v>
      </c>
      <c r="F285" s="6" t="s">
        <v>37</v>
      </c>
      <c r="G285" s="6" t="s">
        <v>37</v>
      </c>
      <c r="H285" s="9">
        <v>10.5</v>
      </c>
    </row>
    <row r="286" spans="1:10" x14ac:dyDescent="0.25">
      <c r="A286" s="10" t="s">
        <v>67</v>
      </c>
      <c r="B286" s="12">
        <v>43924</v>
      </c>
      <c r="C286" s="7" t="s">
        <v>490</v>
      </c>
      <c r="D286" s="6" t="s">
        <v>470</v>
      </c>
      <c r="F286" s="6" t="s">
        <v>37</v>
      </c>
      <c r="G286" s="6" t="s">
        <v>37</v>
      </c>
      <c r="H286" s="9">
        <v>10</v>
      </c>
    </row>
    <row r="287" spans="1:10" x14ac:dyDescent="0.25">
      <c r="A287" s="10" t="s">
        <v>15</v>
      </c>
      <c r="B287" s="12">
        <v>43926</v>
      </c>
      <c r="C287" s="7" t="s">
        <v>490</v>
      </c>
      <c r="D287" s="6" t="s">
        <v>471</v>
      </c>
      <c r="F287" s="6" t="s">
        <v>37</v>
      </c>
      <c r="G287" s="6" t="s">
        <v>37</v>
      </c>
      <c r="H287" s="9">
        <v>12</v>
      </c>
    </row>
    <row r="288" spans="1:10" x14ac:dyDescent="0.25">
      <c r="A288" s="10" t="s">
        <v>44</v>
      </c>
      <c r="B288" s="12">
        <v>43930</v>
      </c>
      <c r="C288" s="7" t="s">
        <v>490</v>
      </c>
      <c r="D288" s="6" t="s">
        <v>472</v>
      </c>
      <c r="E288" s="8" t="s">
        <v>87</v>
      </c>
      <c r="F288" s="6" t="s">
        <v>37</v>
      </c>
      <c r="G288" s="6" t="s">
        <v>37</v>
      </c>
      <c r="H288" s="9">
        <v>15.5</v>
      </c>
    </row>
    <row r="289" spans="1:10" x14ac:dyDescent="0.25">
      <c r="A289" s="10" t="s">
        <v>44</v>
      </c>
      <c r="B289" s="12">
        <v>43937</v>
      </c>
      <c r="C289" s="7" t="s">
        <v>490</v>
      </c>
      <c r="D289" s="6" t="s">
        <v>473</v>
      </c>
      <c r="F289" s="6" t="s">
        <v>37</v>
      </c>
      <c r="G289" s="6" t="s">
        <v>37</v>
      </c>
      <c r="H289" s="9">
        <v>7.5</v>
      </c>
    </row>
    <row r="290" spans="1:10" x14ac:dyDescent="0.25">
      <c r="A290" s="10" t="s">
        <v>40</v>
      </c>
      <c r="B290" s="12">
        <v>43948</v>
      </c>
      <c r="C290" s="7" t="s">
        <v>490</v>
      </c>
      <c r="D290" s="6" t="s">
        <v>472</v>
      </c>
      <c r="F290" s="6" t="s">
        <v>37</v>
      </c>
      <c r="G290" s="6" t="s">
        <v>37</v>
      </c>
      <c r="H290" s="9">
        <v>16.5</v>
      </c>
      <c r="I290" s="6" t="s">
        <v>474</v>
      </c>
    </row>
    <row r="291" spans="1:10" x14ac:dyDescent="0.25">
      <c r="A291" s="10" t="s">
        <v>9</v>
      </c>
      <c r="B291" s="12">
        <v>43967</v>
      </c>
      <c r="C291" s="7" t="s">
        <v>490</v>
      </c>
      <c r="D291" s="6" t="s">
        <v>476</v>
      </c>
      <c r="F291" s="6" t="s">
        <v>479</v>
      </c>
      <c r="G291" s="6" t="s">
        <v>479</v>
      </c>
      <c r="H291" s="9">
        <v>6</v>
      </c>
    </row>
    <row r="292" spans="1:10" x14ac:dyDescent="0.25">
      <c r="A292" s="10" t="s">
        <v>44</v>
      </c>
      <c r="B292" s="12">
        <v>43993</v>
      </c>
      <c r="C292" s="7" t="s">
        <v>490</v>
      </c>
      <c r="D292" s="6" t="s">
        <v>227</v>
      </c>
      <c r="F292" s="6" t="s">
        <v>480</v>
      </c>
      <c r="G292" s="6" t="s">
        <v>480</v>
      </c>
      <c r="H292" s="9">
        <v>5.5</v>
      </c>
      <c r="I292" s="6" t="s">
        <v>475</v>
      </c>
    </row>
    <row r="293" spans="1:10" x14ac:dyDescent="0.25">
      <c r="A293" s="10" t="s">
        <v>40</v>
      </c>
      <c r="B293" s="12">
        <v>43997</v>
      </c>
      <c r="C293" s="7" t="s">
        <v>495</v>
      </c>
      <c r="D293" s="6" t="s">
        <v>228</v>
      </c>
      <c r="F293" s="6" t="s">
        <v>37</v>
      </c>
      <c r="G293" s="6" t="s">
        <v>37</v>
      </c>
      <c r="H293" s="9">
        <v>14</v>
      </c>
    </row>
    <row r="294" spans="1:10" x14ac:dyDescent="0.25">
      <c r="A294" s="6" t="s">
        <v>9</v>
      </c>
      <c r="B294" s="12">
        <v>44023</v>
      </c>
      <c r="C294" s="7" t="s">
        <v>10</v>
      </c>
      <c r="D294" s="6" t="s">
        <v>218</v>
      </c>
      <c r="E294" s="8">
        <v>3</v>
      </c>
      <c r="F294" s="6" t="s">
        <v>221</v>
      </c>
      <c r="G294" s="6" t="s">
        <v>157</v>
      </c>
      <c r="H294" s="9">
        <v>21</v>
      </c>
      <c r="I294" s="6" t="s">
        <v>170</v>
      </c>
    </row>
    <row r="295" spans="1:10" x14ac:dyDescent="0.25">
      <c r="A295" s="10" t="s">
        <v>9</v>
      </c>
      <c r="B295" s="12">
        <v>44037</v>
      </c>
      <c r="C295" s="7" t="s">
        <v>248</v>
      </c>
      <c r="D295" s="6" t="s">
        <v>311</v>
      </c>
      <c r="F295" s="6" t="s">
        <v>109</v>
      </c>
      <c r="G295" s="6" t="s">
        <v>312</v>
      </c>
      <c r="H295" s="9">
        <v>13</v>
      </c>
      <c r="I295" s="6" t="s">
        <v>175</v>
      </c>
    </row>
    <row r="296" spans="1:10" x14ac:dyDescent="0.25">
      <c r="A296" s="10" t="s">
        <v>9</v>
      </c>
      <c r="B296" s="12">
        <v>44086</v>
      </c>
      <c r="C296" s="7" t="s">
        <v>238</v>
      </c>
      <c r="D296" s="6" t="s">
        <v>239</v>
      </c>
      <c r="F296" s="6" t="s">
        <v>240</v>
      </c>
      <c r="G296" s="6" t="s">
        <v>240</v>
      </c>
      <c r="H296" s="9">
        <v>10.5</v>
      </c>
      <c r="I296" s="6" t="s">
        <v>170</v>
      </c>
    </row>
    <row r="297" spans="1:10" x14ac:dyDescent="0.25">
      <c r="A297" s="6" t="s">
        <v>9</v>
      </c>
      <c r="B297" s="12">
        <v>44093</v>
      </c>
      <c r="C297" s="7" t="s">
        <v>10</v>
      </c>
      <c r="D297" s="6" t="s">
        <v>218</v>
      </c>
      <c r="E297" s="8">
        <v>4</v>
      </c>
      <c r="F297" s="6" t="s">
        <v>157</v>
      </c>
      <c r="G297" s="6" t="s">
        <v>223</v>
      </c>
      <c r="H297" s="9">
        <v>15.5</v>
      </c>
      <c r="I297" s="6" t="s">
        <v>170</v>
      </c>
    </row>
    <row r="298" spans="1:10" x14ac:dyDescent="0.25">
      <c r="A298" s="10" t="s">
        <v>67</v>
      </c>
      <c r="B298" s="12">
        <v>44127</v>
      </c>
      <c r="C298" s="7" t="s">
        <v>490</v>
      </c>
      <c r="D298" s="6" t="s">
        <v>467</v>
      </c>
      <c r="F298" s="6" t="s">
        <v>192</v>
      </c>
      <c r="G298" s="6" t="s">
        <v>37</v>
      </c>
      <c r="H298" s="9">
        <v>9.5</v>
      </c>
    </row>
    <row r="299" spans="1:10" x14ac:dyDescent="0.25">
      <c r="A299" s="10" t="s">
        <v>9</v>
      </c>
      <c r="B299" s="12">
        <v>44135</v>
      </c>
      <c r="C299" s="7" t="s">
        <v>490</v>
      </c>
      <c r="D299" s="6" t="s">
        <v>476</v>
      </c>
      <c r="F299" s="10" t="s">
        <v>479</v>
      </c>
      <c r="G299" s="6" t="s">
        <v>479</v>
      </c>
      <c r="H299" s="9">
        <v>6</v>
      </c>
      <c r="I299" s="6" t="s">
        <v>477</v>
      </c>
      <c r="J299" s="16">
        <f>SUM(H283:H299)</f>
        <v>189.5</v>
      </c>
    </row>
    <row r="300" spans="1:10" x14ac:dyDescent="0.25">
      <c r="A300" s="10" t="s">
        <v>15</v>
      </c>
      <c r="B300" s="12">
        <v>44206</v>
      </c>
      <c r="C300" s="7" t="s">
        <v>490</v>
      </c>
      <c r="D300" s="6" t="s">
        <v>493</v>
      </c>
      <c r="F300" s="6" t="s">
        <v>37</v>
      </c>
      <c r="G300" s="6" t="s">
        <v>37</v>
      </c>
      <c r="H300" s="9">
        <v>13.5</v>
      </c>
    </row>
    <row r="301" spans="1:10" x14ac:dyDescent="0.25">
      <c r="A301" s="6" t="s">
        <v>9</v>
      </c>
      <c r="B301" s="12">
        <v>44303</v>
      </c>
      <c r="C301" s="7" t="s">
        <v>495</v>
      </c>
      <c r="D301" s="6" t="s">
        <v>228</v>
      </c>
      <c r="F301" s="6" t="s">
        <v>37</v>
      </c>
      <c r="G301" s="6" t="s">
        <v>37</v>
      </c>
      <c r="H301" s="9">
        <v>8.5</v>
      </c>
    </row>
    <row r="302" spans="1:10" x14ac:dyDescent="0.25">
      <c r="A302" s="6" t="s">
        <v>9</v>
      </c>
      <c r="B302" s="12">
        <v>44317</v>
      </c>
      <c r="C302" s="7" t="s">
        <v>495</v>
      </c>
      <c r="D302" s="6" t="s">
        <v>391</v>
      </c>
      <c r="F302" s="6" t="s">
        <v>37</v>
      </c>
      <c r="G302" s="6" t="s">
        <v>37</v>
      </c>
      <c r="H302" s="9">
        <v>13.8</v>
      </c>
      <c r="I302" s="6" t="s">
        <v>494</v>
      </c>
    </row>
    <row r="303" spans="1:10" x14ac:dyDescent="0.25">
      <c r="A303" s="6" t="s">
        <v>9</v>
      </c>
      <c r="B303" s="12">
        <v>44373</v>
      </c>
      <c r="C303" s="7" t="s">
        <v>10</v>
      </c>
      <c r="D303" s="6" t="s">
        <v>36</v>
      </c>
      <c r="E303" s="8">
        <v>1</v>
      </c>
      <c r="F303" s="6" t="s">
        <v>497</v>
      </c>
      <c r="G303" s="6" t="s">
        <v>496</v>
      </c>
      <c r="H303" s="9">
        <v>19.3</v>
      </c>
      <c r="I303" s="6" t="s">
        <v>538</v>
      </c>
    </row>
    <row r="304" spans="1:10" x14ac:dyDescent="0.25">
      <c r="A304" s="6" t="s">
        <v>254</v>
      </c>
      <c r="B304" s="12">
        <v>44380</v>
      </c>
      <c r="C304" s="7" t="s">
        <v>10</v>
      </c>
      <c r="D304" s="6" t="s">
        <v>36</v>
      </c>
      <c r="E304" s="8" t="s">
        <v>501</v>
      </c>
      <c r="F304" s="6" t="s">
        <v>55</v>
      </c>
      <c r="G304" s="6" t="s">
        <v>37</v>
      </c>
      <c r="H304" s="9">
        <v>18.5</v>
      </c>
      <c r="I304" s="6" t="s">
        <v>175</v>
      </c>
    </row>
    <row r="305" spans="1:10" x14ac:dyDescent="0.25">
      <c r="A305" s="6" t="s">
        <v>254</v>
      </c>
      <c r="B305" s="12">
        <v>44387</v>
      </c>
      <c r="C305" s="7" t="s">
        <v>248</v>
      </c>
      <c r="D305" s="6" t="s">
        <v>346</v>
      </c>
      <c r="F305" s="6" t="s">
        <v>166</v>
      </c>
      <c r="G305" s="6" t="s">
        <v>95</v>
      </c>
      <c r="H305" s="9">
        <v>13.5</v>
      </c>
      <c r="I305" s="6" t="s">
        <v>494</v>
      </c>
    </row>
    <row r="306" spans="1:10" x14ac:dyDescent="0.25">
      <c r="A306" s="6" t="s">
        <v>254</v>
      </c>
      <c r="B306" s="12">
        <v>44401</v>
      </c>
      <c r="C306" s="7" t="s">
        <v>10</v>
      </c>
      <c r="D306" s="6" t="s">
        <v>218</v>
      </c>
      <c r="E306" s="8">
        <v>5</v>
      </c>
      <c r="F306" s="6" t="s">
        <v>223</v>
      </c>
      <c r="G306" s="6" t="s">
        <v>27</v>
      </c>
      <c r="H306" s="9">
        <v>13</v>
      </c>
      <c r="I306" s="6" t="s">
        <v>170</v>
      </c>
    </row>
    <row r="307" spans="1:10" x14ac:dyDescent="0.25">
      <c r="A307" s="6" t="s">
        <v>254</v>
      </c>
      <c r="B307" s="12">
        <v>44415</v>
      </c>
      <c r="C307" s="7" t="s">
        <v>72</v>
      </c>
      <c r="D307" s="6" t="s">
        <v>367</v>
      </c>
      <c r="F307" s="6" t="s">
        <v>498</v>
      </c>
      <c r="G307" s="6" t="s">
        <v>499</v>
      </c>
      <c r="H307" s="9">
        <v>12.5</v>
      </c>
      <c r="I307" s="6" t="s">
        <v>170</v>
      </c>
    </row>
    <row r="308" spans="1:10" x14ac:dyDescent="0.25">
      <c r="A308" s="6" t="s">
        <v>9</v>
      </c>
      <c r="B308" s="12">
        <v>44471</v>
      </c>
      <c r="C308" s="7" t="s">
        <v>10</v>
      </c>
      <c r="D308" s="6" t="s">
        <v>218</v>
      </c>
      <c r="E308" s="8">
        <v>6</v>
      </c>
      <c r="F308" s="6" t="s">
        <v>27</v>
      </c>
      <c r="G308" s="6" t="s">
        <v>500</v>
      </c>
      <c r="H308" s="9">
        <v>16</v>
      </c>
      <c r="I308" s="6" t="s">
        <v>170</v>
      </c>
    </row>
    <row r="309" spans="1:10" x14ac:dyDescent="0.25">
      <c r="A309" s="6" t="s">
        <v>15</v>
      </c>
      <c r="B309" s="12">
        <v>44479</v>
      </c>
      <c r="C309" s="7" t="s">
        <v>10</v>
      </c>
      <c r="D309" s="6" t="s">
        <v>36</v>
      </c>
      <c r="E309" s="8" t="s">
        <v>501</v>
      </c>
      <c r="F309" s="6" t="s">
        <v>55</v>
      </c>
      <c r="G309" s="6" t="s">
        <v>502</v>
      </c>
      <c r="H309" s="9">
        <v>18.5</v>
      </c>
      <c r="I309" s="6" t="s">
        <v>175</v>
      </c>
    </row>
    <row r="310" spans="1:10" x14ac:dyDescent="0.25">
      <c r="A310" s="6" t="s">
        <v>9</v>
      </c>
      <c r="B310" s="12">
        <v>44485</v>
      </c>
      <c r="C310" s="7" t="s">
        <v>10</v>
      </c>
      <c r="D310" s="6" t="s">
        <v>36</v>
      </c>
      <c r="E310" s="8">
        <v>2</v>
      </c>
      <c r="F310" s="6" t="s">
        <v>496</v>
      </c>
      <c r="G310" s="6" t="s">
        <v>503</v>
      </c>
      <c r="H310" s="9">
        <v>18</v>
      </c>
      <c r="I310" s="6" t="s">
        <v>538</v>
      </c>
      <c r="J310" s="16">
        <f>SUM(H300:H310)</f>
        <v>165.1</v>
      </c>
    </row>
    <row r="311" spans="1:10" x14ac:dyDescent="0.25">
      <c r="A311" s="6" t="s">
        <v>15</v>
      </c>
      <c r="B311" s="12">
        <v>44591</v>
      </c>
      <c r="C311" s="7" t="s">
        <v>10</v>
      </c>
      <c r="D311" s="6" t="s">
        <v>36</v>
      </c>
      <c r="E311" s="8" t="s">
        <v>501</v>
      </c>
      <c r="F311" s="6" t="s">
        <v>502</v>
      </c>
      <c r="G311" s="6" t="s">
        <v>504</v>
      </c>
      <c r="H311" s="9">
        <v>19</v>
      </c>
      <c r="I311" s="6" t="s">
        <v>175</v>
      </c>
    </row>
    <row r="312" spans="1:10" x14ac:dyDescent="0.25">
      <c r="A312" s="6" t="s">
        <v>9</v>
      </c>
      <c r="B312" s="12">
        <v>44597</v>
      </c>
      <c r="C312" s="7" t="s">
        <v>10</v>
      </c>
      <c r="D312" s="6" t="s">
        <v>505</v>
      </c>
      <c r="E312" s="8">
        <v>1</v>
      </c>
      <c r="F312" s="6" t="s">
        <v>506</v>
      </c>
      <c r="G312" s="6" t="s">
        <v>507</v>
      </c>
      <c r="H312" s="9">
        <v>9</v>
      </c>
      <c r="I312" s="6" t="s">
        <v>508</v>
      </c>
    </row>
    <row r="313" spans="1:10" x14ac:dyDescent="0.25">
      <c r="A313" s="6" t="s">
        <v>15</v>
      </c>
      <c r="B313" s="12">
        <v>44605</v>
      </c>
      <c r="C313" s="7" t="s">
        <v>72</v>
      </c>
      <c r="D313" s="6" t="s">
        <v>510</v>
      </c>
      <c r="F313" s="6" t="s">
        <v>439</v>
      </c>
      <c r="G313" s="6" t="s">
        <v>408</v>
      </c>
      <c r="H313" s="9">
        <v>8.5</v>
      </c>
      <c r="I313" s="6" t="s">
        <v>509</v>
      </c>
    </row>
    <row r="314" spans="1:10" x14ac:dyDescent="0.25">
      <c r="A314" s="6" t="s">
        <v>9</v>
      </c>
      <c r="B314" s="12">
        <v>44618</v>
      </c>
      <c r="C314" s="7" t="s">
        <v>72</v>
      </c>
      <c r="D314" s="6" t="s">
        <v>511</v>
      </c>
      <c r="F314" s="6" t="s">
        <v>512</v>
      </c>
      <c r="G314" s="6" t="s">
        <v>512</v>
      </c>
      <c r="H314" s="9">
        <v>7.5</v>
      </c>
      <c r="I314" s="6" t="s">
        <v>529</v>
      </c>
    </row>
    <row r="315" spans="1:10" x14ac:dyDescent="0.25">
      <c r="A315" s="6" t="s">
        <v>69</v>
      </c>
      <c r="B315" s="12">
        <v>44622</v>
      </c>
      <c r="C315" s="7" t="s">
        <v>490</v>
      </c>
      <c r="D315" s="6" t="s">
        <v>513</v>
      </c>
      <c r="F315" s="6" t="s">
        <v>514</v>
      </c>
      <c r="G315" s="6" t="s">
        <v>514</v>
      </c>
      <c r="H315" s="9">
        <v>6</v>
      </c>
      <c r="I315" s="6" t="s">
        <v>515</v>
      </c>
    </row>
    <row r="316" spans="1:10" x14ac:dyDescent="0.25">
      <c r="A316" s="6" t="s">
        <v>9</v>
      </c>
      <c r="B316" s="12">
        <v>44625</v>
      </c>
      <c r="C316" s="7" t="s">
        <v>248</v>
      </c>
      <c r="D316" s="6" t="s">
        <v>516</v>
      </c>
      <c r="F316" s="6" t="s">
        <v>506</v>
      </c>
      <c r="G316" s="6" t="s">
        <v>507</v>
      </c>
      <c r="H316" s="9">
        <v>9.5</v>
      </c>
      <c r="I316" s="6" t="s">
        <v>170</v>
      </c>
    </row>
    <row r="317" spans="1:10" x14ac:dyDescent="0.25">
      <c r="A317" s="6" t="s">
        <v>15</v>
      </c>
      <c r="B317" s="12">
        <v>44633</v>
      </c>
      <c r="C317" s="7" t="s">
        <v>490</v>
      </c>
      <c r="D317" s="6" t="s">
        <v>487</v>
      </c>
      <c r="F317" s="6" t="s">
        <v>37</v>
      </c>
      <c r="G317" s="6" t="s">
        <v>37</v>
      </c>
      <c r="H317" s="9">
        <v>9</v>
      </c>
      <c r="I317" s="6" t="s">
        <v>517</v>
      </c>
    </row>
    <row r="318" spans="1:10" x14ac:dyDescent="0.25">
      <c r="A318" s="6" t="s">
        <v>9</v>
      </c>
      <c r="B318" s="12">
        <v>44646</v>
      </c>
      <c r="C318" s="7" t="s">
        <v>10</v>
      </c>
      <c r="D318" s="6" t="s">
        <v>218</v>
      </c>
      <c r="E318" s="8">
        <v>7</v>
      </c>
      <c r="F318" s="6" t="s">
        <v>500</v>
      </c>
      <c r="G318" s="6" t="s">
        <v>518</v>
      </c>
      <c r="H318" s="9">
        <v>14.5</v>
      </c>
      <c r="I318" s="6" t="s">
        <v>170</v>
      </c>
    </row>
    <row r="319" spans="1:10" x14ac:dyDescent="0.25">
      <c r="A319" s="6" t="s">
        <v>15</v>
      </c>
      <c r="B319" s="12">
        <v>44647</v>
      </c>
      <c r="C319" s="7" t="s">
        <v>490</v>
      </c>
      <c r="D319" s="6" t="s">
        <v>487</v>
      </c>
      <c r="F319" s="6" t="s">
        <v>37</v>
      </c>
      <c r="G319" s="6" t="s">
        <v>37</v>
      </c>
      <c r="H319" s="9">
        <v>8.5</v>
      </c>
      <c r="I319" s="6" t="s">
        <v>519</v>
      </c>
    </row>
    <row r="320" spans="1:10" x14ac:dyDescent="0.25">
      <c r="A320" s="6" t="s">
        <v>15</v>
      </c>
      <c r="B320" s="12">
        <v>44654</v>
      </c>
      <c r="C320" s="7" t="s">
        <v>490</v>
      </c>
      <c r="D320" s="6" t="s">
        <v>489</v>
      </c>
      <c r="F320" s="6" t="s">
        <v>37</v>
      </c>
      <c r="G320" s="6" t="s">
        <v>37</v>
      </c>
      <c r="H320" s="9">
        <v>9.1999999999999993</v>
      </c>
      <c r="I320" s="6" t="s">
        <v>519</v>
      </c>
    </row>
    <row r="321" spans="1:10" x14ac:dyDescent="0.25">
      <c r="A321" s="6" t="s">
        <v>254</v>
      </c>
      <c r="B321" s="12">
        <v>44674</v>
      </c>
      <c r="C321" s="7" t="s">
        <v>490</v>
      </c>
      <c r="D321" s="6" t="s">
        <v>489</v>
      </c>
      <c r="F321" s="6" t="s">
        <v>37</v>
      </c>
      <c r="G321" s="6" t="s">
        <v>37</v>
      </c>
      <c r="H321" s="9">
        <v>7</v>
      </c>
      <c r="I321" s="6" t="s">
        <v>117</v>
      </c>
      <c r="J321" s="16" t="s">
        <v>87</v>
      </c>
    </row>
    <row r="322" spans="1:10" x14ac:dyDescent="0.25">
      <c r="A322" s="6" t="s">
        <v>9</v>
      </c>
      <c r="B322" s="12">
        <v>44681</v>
      </c>
      <c r="C322" s="7" t="s">
        <v>248</v>
      </c>
      <c r="D322" s="6" t="s">
        <v>521</v>
      </c>
      <c r="F322" s="6" t="s">
        <v>522</v>
      </c>
      <c r="G322" s="6" t="s">
        <v>163</v>
      </c>
      <c r="H322" s="9">
        <v>13.9</v>
      </c>
    </row>
    <row r="323" spans="1:10" x14ac:dyDescent="0.25">
      <c r="A323" s="6" t="s">
        <v>15</v>
      </c>
      <c r="B323" s="12">
        <v>44682</v>
      </c>
      <c r="C323" s="7" t="s">
        <v>490</v>
      </c>
      <c r="D323" s="6" t="s">
        <v>513</v>
      </c>
      <c r="F323" s="6" t="s">
        <v>523</v>
      </c>
      <c r="G323" s="6" t="s">
        <v>523</v>
      </c>
      <c r="H323" s="9">
        <v>5.3</v>
      </c>
      <c r="I323" s="6" t="s">
        <v>524</v>
      </c>
    </row>
    <row r="324" spans="1:10" x14ac:dyDescent="0.25">
      <c r="A324" s="6" t="s">
        <v>9</v>
      </c>
      <c r="B324" s="12">
        <v>44688</v>
      </c>
      <c r="C324" s="7" t="s">
        <v>495</v>
      </c>
      <c r="D324" s="6" t="s">
        <v>525</v>
      </c>
      <c r="F324" s="6" t="s">
        <v>207</v>
      </c>
      <c r="G324" s="6" t="s">
        <v>115</v>
      </c>
      <c r="H324" s="9">
        <v>8.3000000000000007</v>
      </c>
    </row>
    <row r="325" spans="1:10" x14ac:dyDescent="0.25">
      <c r="A325" s="6" t="s">
        <v>69</v>
      </c>
      <c r="B325" s="12">
        <v>44692</v>
      </c>
      <c r="C325" s="7" t="s">
        <v>490</v>
      </c>
      <c r="D325" s="6" t="s">
        <v>526</v>
      </c>
      <c r="F325" s="6" t="s">
        <v>527</v>
      </c>
      <c r="G325" s="6" t="s">
        <v>528</v>
      </c>
      <c r="H325" s="9">
        <v>7.5</v>
      </c>
      <c r="I325" s="6" t="s">
        <v>515</v>
      </c>
    </row>
    <row r="326" spans="1:10" x14ac:dyDescent="0.25">
      <c r="A326" s="6" t="s">
        <v>9</v>
      </c>
      <c r="B326" s="12">
        <v>44709</v>
      </c>
      <c r="C326" s="7" t="s">
        <v>10</v>
      </c>
      <c r="D326" s="6" t="s">
        <v>218</v>
      </c>
      <c r="E326" s="8">
        <v>8</v>
      </c>
      <c r="F326" s="6" t="s">
        <v>518</v>
      </c>
      <c r="G326" s="6" t="s">
        <v>530</v>
      </c>
      <c r="H326" s="9">
        <v>17</v>
      </c>
      <c r="I326" s="6" t="s">
        <v>170</v>
      </c>
    </row>
    <row r="327" spans="1:10" x14ac:dyDescent="0.25">
      <c r="A327" s="6" t="s">
        <v>15</v>
      </c>
      <c r="B327" s="12">
        <v>44738</v>
      </c>
      <c r="C327" s="7" t="s">
        <v>490</v>
      </c>
      <c r="D327" s="6" t="s">
        <v>531</v>
      </c>
      <c r="F327" s="6" t="s">
        <v>37</v>
      </c>
      <c r="G327" s="6" t="s">
        <v>37</v>
      </c>
      <c r="H327" s="9">
        <v>5</v>
      </c>
      <c r="I327" s="6" t="s">
        <v>532</v>
      </c>
    </row>
    <row r="328" spans="1:10" x14ac:dyDescent="0.25">
      <c r="A328" s="6" t="s">
        <v>9</v>
      </c>
      <c r="B328" s="12">
        <v>44751</v>
      </c>
      <c r="C328" s="7" t="s">
        <v>10</v>
      </c>
      <c r="D328" s="6" t="s">
        <v>36</v>
      </c>
      <c r="E328" s="8">
        <v>3</v>
      </c>
      <c r="F328" s="6" t="s">
        <v>503</v>
      </c>
      <c r="G328" s="6" t="s">
        <v>533</v>
      </c>
      <c r="H328" s="9">
        <v>15.7</v>
      </c>
      <c r="I328" s="6" t="s">
        <v>538</v>
      </c>
    </row>
    <row r="329" spans="1:10" x14ac:dyDescent="0.25">
      <c r="A329" s="6" t="s">
        <v>9</v>
      </c>
      <c r="B329" s="12">
        <v>44765</v>
      </c>
      <c r="C329" s="7" t="s">
        <v>10</v>
      </c>
      <c r="D329" s="6" t="s">
        <v>218</v>
      </c>
      <c r="E329" s="8">
        <v>9</v>
      </c>
      <c r="F329" s="6" t="s">
        <v>530</v>
      </c>
      <c r="G329" s="6" t="s">
        <v>182</v>
      </c>
      <c r="H329" s="9">
        <v>15</v>
      </c>
      <c r="I329" s="6" t="s">
        <v>170</v>
      </c>
    </row>
    <row r="330" spans="1:10" x14ac:dyDescent="0.25">
      <c r="A330" s="6" t="s">
        <v>9</v>
      </c>
      <c r="B330" s="12">
        <v>44793</v>
      </c>
      <c r="C330" s="7" t="s">
        <v>248</v>
      </c>
      <c r="D330" s="6" t="s">
        <v>295</v>
      </c>
      <c r="F330" s="6" t="s">
        <v>166</v>
      </c>
      <c r="G330" s="6" t="s">
        <v>296</v>
      </c>
      <c r="H330" s="9">
        <v>15</v>
      </c>
      <c r="I330" s="6" t="s">
        <v>170</v>
      </c>
    </row>
    <row r="331" spans="1:10" x14ac:dyDescent="0.25">
      <c r="A331" s="6" t="s">
        <v>15</v>
      </c>
      <c r="B331" s="12">
        <v>44801</v>
      </c>
      <c r="C331" s="7" t="s">
        <v>72</v>
      </c>
      <c r="D331" s="6" t="s">
        <v>534</v>
      </c>
      <c r="F331" s="6" t="s">
        <v>439</v>
      </c>
      <c r="G331" s="6" t="s">
        <v>439</v>
      </c>
      <c r="H331" s="9">
        <v>7</v>
      </c>
      <c r="I331" s="6" t="s">
        <v>535</v>
      </c>
    </row>
    <row r="332" spans="1:10" x14ac:dyDescent="0.25">
      <c r="A332" s="6" t="s">
        <v>15</v>
      </c>
      <c r="B332" s="12">
        <v>44808</v>
      </c>
      <c r="C332" s="7" t="s">
        <v>490</v>
      </c>
      <c r="D332" s="6" t="s">
        <v>536</v>
      </c>
      <c r="F332" s="6" t="s">
        <v>37</v>
      </c>
      <c r="G332" s="6" t="s">
        <v>537</v>
      </c>
      <c r="H332" s="9">
        <v>4.5</v>
      </c>
      <c r="I332" s="6" t="s">
        <v>515</v>
      </c>
      <c r="J332" s="16">
        <f>SUM(H311:H332)</f>
        <v>221.9</v>
      </c>
    </row>
    <row r="333" spans="1:10" x14ac:dyDescent="0.25">
      <c r="A333" s="6" t="s">
        <v>69</v>
      </c>
      <c r="B333" s="12">
        <v>45063</v>
      </c>
      <c r="C333" s="7" t="s">
        <v>495</v>
      </c>
      <c r="D333" s="6" t="s">
        <v>525</v>
      </c>
      <c r="F333" s="6" t="s">
        <v>207</v>
      </c>
      <c r="G333" s="6" t="s">
        <v>115</v>
      </c>
      <c r="H333" s="9">
        <v>8.3000000000000007</v>
      </c>
    </row>
    <row r="334" spans="1:10" x14ac:dyDescent="0.25">
      <c r="A334" s="6" t="s">
        <v>15</v>
      </c>
      <c r="B334" s="12">
        <v>45109</v>
      </c>
      <c r="C334" s="7" t="s">
        <v>490</v>
      </c>
      <c r="D334" s="6" t="s">
        <v>539</v>
      </c>
      <c r="F334" s="6" t="s">
        <v>37</v>
      </c>
      <c r="G334" s="6" t="s">
        <v>540</v>
      </c>
      <c r="H334" s="9">
        <v>11</v>
      </c>
    </row>
    <row r="335" spans="1:10" x14ac:dyDescent="0.25">
      <c r="A335" s="6" t="s">
        <v>9</v>
      </c>
      <c r="B335" s="12">
        <v>45143</v>
      </c>
      <c r="C335" s="7" t="s">
        <v>490</v>
      </c>
      <c r="D335" s="6" t="s">
        <v>467</v>
      </c>
      <c r="F335" s="6" t="s">
        <v>541</v>
      </c>
      <c r="G335" s="6" t="s">
        <v>37</v>
      </c>
      <c r="H335" s="9">
        <v>15.5</v>
      </c>
      <c r="I335" s="6" t="s">
        <v>542</v>
      </c>
    </row>
    <row r="336" spans="1:10" x14ac:dyDescent="0.25">
      <c r="A336" s="6" t="s">
        <v>9</v>
      </c>
      <c r="B336" s="12">
        <v>45157</v>
      </c>
      <c r="C336" s="7" t="s">
        <v>495</v>
      </c>
      <c r="D336" s="6" t="s">
        <v>525</v>
      </c>
      <c r="F336" s="6" t="s">
        <v>207</v>
      </c>
      <c r="G336" s="6" t="s">
        <v>207</v>
      </c>
      <c r="H336" s="9">
        <v>13.3</v>
      </c>
    </row>
    <row r="337" spans="1:9" x14ac:dyDescent="0.25">
      <c r="A337" s="6" t="s">
        <v>254</v>
      </c>
      <c r="B337" s="12">
        <v>45185</v>
      </c>
      <c r="C337" s="7" t="s">
        <v>495</v>
      </c>
      <c r="D337" s="6" t="s">
        <v>391</v>
      </c>
      <c r="F337" s="6" t="s">
        <v>207</v>
      </c>
      <c r="G337" s="6" t="s">
        <v>207</v>
      </c>
      <c r="H337" s="9">
        <v>11.9</v>
      </c>
    </row>
    <row r="338" spans="1:9" x14ac:dyDescent="0.25">
      <c r="A338" s="6" t="s">
        <v>9</v>
      </c>
      <c r="B338" s="12">
        <v>45206</v>
      </c>
      <c r="C338" s="7" t="s">
        <v>490</v>
      </c>
      <c r="D338" s="6" t="s">
        <v>476</v>
      </c>
      <c r="F338" s="6" t="s">
        <v>543</v>
      </c>
      <c r="G338" s="6" t="s">
        <v>543</v>
      </c>
      <c r="H338" s="9">
        <v>5.2</v>
      </c>
      <c r="I338" s="6" t="s">
        <v>544</v>
      </c>
    </row>
    <row r="339" spans="1:9" x14ac:dyDescent="0.25">
      <c r="A339" s="6" t="s">
        <v>9</v>
      </c>
      <c r="B339" s="12">
        <v>45213</v>
      </c>
      <c r="C339" s="7" t="s">
        <v>229</v>
      </c>
      <c r="D339" s="6" t="s">
        <v>545</v>
      </c>
      <c r="F339" s="6" t="s">
        <v>334</v>
      </c>
      <c r="G339" s="6" t="s">
        <v>334</v>
      </c>
      <c r="H339" s="9">
        <v>11</v>
      </c>
      <c r="I339" s="6" t="s">
        <v>170</v>
      </c>
    </row>
    <row r="340" spans="1:9" x14ac:dyDescent="0.25">
      <c r="A340" s="6" t="s">
        <v>254</v>
      </c>
      <c r="B340" s="12">
        <v>45262</v>
      </c>
      <c r="C340" s="7" t="s">
        <v>490</v>
      </c>
      <c r="D340" s="6" t="s">
        <v>546</v>
      </c>
      <c r="F340" s="6" t="s">
        <v>547</v>
      </c>
      <c r="G340" s="6" t="s">
        <v>547</v>
      </c>
      <c r="H340" s="9">
        <v>6.2</v>
      </c>
      <c r="I340" s="6" t="s">
        <v>548</v>
      </c>
    </row>
    <row r="341" spans="1:9" x14ac:dyDescent="0.25">
      <c r="A341" s="6" t="s">
        <v>9</v>
      </c>
      <c r="B341" s="12">
        <v>45367</v>
      </c>
      <c r="C341" s="7" t="s">
        <v>72</v>
      </c>
      <c r="D341" s="6" t="s">
        <v>549</v>
      </c>
      <c r="F341" s="6" t="s">
        <v>550</v>
      </c>
      <c r="G341" s="6" t="s">
        <v>550</v>
      </c>
      <c r="H341" s="9">
        <v>6</v>
      </c>
      <c r="I341" s="6" t="s">
        <v>175</v>
      </c>
    </row>
    <row r="342" spans="1:9" x14ac:dyDescent="0.25">
      <c r="A342" s="6" t="s">
        <v>9</v>
      </c>
      <c r="B342" s="12">
        <v>45374</v>
      </c>
      <c r="C342" s="7" t="s">
        <v>248</v>
      </c>
      <c r="D342" s="6" t="s">
        <v>311</v>
      </c>
      <c r="F342" s="6" t="s">
        <v>109</v>
      </c>
      <c r="G342" s="6" t="s">
        <v>551</v>
      </c>
      <c r="H342" s="9">
        <v>13</v>
      </c>
      <c r="I342" s="6" t="s">
        <v>170</v>
      </c>
    </row>
  </sheetData>
  <autoFilter ref="A1:J333" xr:uid="{00000000-0009-0000-0000-000000000000}">
    <sortState xmlns:xlrd2="http://schemas.microsoft.com/office/spreadsheetml/2017/richdata2" ref="A2:J332">
      <sortCondition ref="B1:B332"/>
    </sortState>
  </autoFilter>
  <sortState xmlns:xlrd2="http://schemas.microsoft.com/office/spreadsheetml/2017/richdata2" ref="A2:AMJ299">
    <sortCondition ref="B2:B299"/>
  </sortState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118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Wandellogboek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 de Groot</dc:creator>
  <cp:lastModifiedBy>Sander de Groot</cp:lastModifiedBy>
  <cp:revision>29</cp:revision>
  <dcterms:created xsi:type="dcterms:W3CDTF">2021-01-06T19:40:18Z</dcterms:created>
  <dcterms:modified xsi:type="dcterms:W3CDTF">2024-03-23T21:14:52Z</dcterms:modified>
</cp:coreProperties>
</file>